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9090" activeTab="0"/>
  </bookViews>
  <sheets>
    <sheet name="cennik od 01.07.2020r. 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<sst xmlns="http://schemas.openxmlformats.org/spreadsheetml/2006/main" count="246" uniqueCount="71">
  <si>
    <t xml:space="preserve"> </t>
  </si>
  <si>
    <t>Lp.</t>
  </si>
  <si>
    <t>Rodzaj Drewna w/g KJW</t>
  </si>
  <si>
    <t>WAO</t>
  </si>
  <si>
    <t>WBO</t>
  </si>
  <si>
    <t>WCO</t>
  </si>
  <si>
    <t>WD</t>
  </si>
  <si>
    <t>S 2a</t>
  </si>
  <si>
    <t>S 2b</t>
  </si>
  <si>
    <r>
      <t>m</t>
    </r>
    <r>
      <rPr>
        <vertAlign val="superscript"/>
        <sz val="10"/>
        <rFont val="Arial CE"/>
        <family val="2"/>
      </rPr>
      <t>3</t>
    </r>
  </si>
  <si>
    <t>Poz.liściaste</t>
  </si>
  <si>
    <t xml:space="preserve">Drewno średniowymiarowe </t>
  </si>
  <si>
    <t>iglaste do 2,4mb</t>
  </si>
  <si>
    <t>S4</t>
  </si>
  <si>
    <t>iglaste</t>
  </si>
  <si>
    <t xml:space="preserve">S 10 </t>
  </si>
  <si>
    <t xml:space="preserve"> średnica:9-16</t>
  </si>
  <si>
    <r>
      <t xml:space="preserve">Drewno średniowymiarowe </t>
    </r>
    <r>
      <rPr>
        <b/>
        <sz val="10"/>
        <rFont val="Arial CE"/>
        <family val="0"/>
      </rPr>
      <t>iglaste</t>
    </r>
  </si>
  <si>
    <t>netto</t>
  </si>
  <si>
    <t>Db,Dbc do 1,5 mb</t>
  </si>
  <si>
    <t>Drewno wielkowymiarowe                                   ogólnego przeznaczenia</t>
  </si>
  <si>
    <t>Jed. miary</t>
  </si>
  <si>
    <t>Brz do 2,4 mb</t>
  </si>
  <si>
    <t>Tp,Os,Lp,Wb i inne do 2,4mb</t>
  </si>
  <si>
    <r>
      <t>C</t>
    </r>
    <r>
      <rPr>
        <sz val="8"/>
        <rFont val="Arial CE"/>
        <family val="0"/>
      </rPr>
      <t>eny w zł. netto/detaliczna w klasach grubości (dla drewna wielkowymiarowego)</t>
    </r>
  </si>
  <si>
    <t>klasa grubości : 1</t>
  </si>
  <si>
    <t>klasa grubości: 2</t>
  </si>
  <si>
    <t>klasa grubości: 3</t>
  </si>
  <si>
    <t>średnica środkowa:  do 24 cm</t>
  </si>
  <si>
    <t xml:space="preserve">średnica środkowa:     25-34 </t>
  </si>
  <si>
    <t xml:space="preserve"> średnica środkowa: 35 i powyżej</t>
  </si>
  <si>
    <t>Ceny sprzedaży loco las po zrywce na drewno dla odbiorców detalicznych</t>
  </si>
  <si>
    <t>Sosna</t>
  </si>
  <si>
    <t>Świerk</t>
  </si>
  <si>
    <t>Modrzew</t>
  </si>
  <si>
    <t>Dąb</t>
  </si>
  <si>
    <t>Brzoza</t>
  </si>
  <si>
    <t>Olcha</t>
  </si>
  <si>
    <t>Buk</t>
  </si>
  <si>
    <t>Topola</t>
  </si>
  <si>
    <t>Osika</t>
  </si>
  <si>
    <t>Lipa</t>
  </si>
  <si>
    <t>Klon</t>
  </si>
  <si>
    <t>Jawor</t>
  </si>
  <si>
    <t>Grab</t>
  </si>
  <si>
    <t>Akacja</t>
  </si>
  <si>
    <t>Jesion</t>
  </si>
  <si>
    <t>Wiąz</t>
  </si>
  <si>
    <t xml:space="preserve"> Db,Dbc,, do 2,4mb</t>
  </si>
  <si>
    <r>
      <t>m</t>
    </r>
    <r>
      <rPr>
        <sz val="10"/>
        <rFont val="Calibri"/>
        <family val="2"/>
      </rPr>
      <t>³</t>
    </r>
  </si>
  <si>
    <t>Ol,Jw,Kl,Wz do 2,4 mb</t>
  </si>
  <si>
    <t>brutto</t>
  </si>
  <si>
    <t>Cena brutto zawiera podatek VAT w wysokości: 23%</t>
  </si>
  <si>
    <t xml:space="preserve">                                                                                                                                  Nadleśniczy:           </t>
  </si>
  <si>
    <t>Gb,AK,JS,BK, do 2,40mb</t>
  </si>
  <si>
    <t>iglaste do 1,8mb: SO,SW,MD</t>
  </si>
  <si>
    <t>Kl,WZ,JW,TP,OS,WB, GB,BK,JS, AK, BRZ, Ol i inne</t>
  </si>
  <si>
    <t>S3B</t>
  </si>
  <si>
    <t>śr.znam.7-9cm oraz 10-11</t>
  </si>
  <si>
    <r>
      <t>Drewno średniowymiarowe stosowe przemysłowe</t>
    </r>
    <r>
      <rPr>
        <b/>
        <sz val="10"/>
        <rFont val="Arial CE"/>
        <family val="0"/>
      </rPr>
      <t xml:space="preserve"> liściaste</t>
    </r>
  </si>
  <si>
    <r>
      <t xml:space="preserve">Drewno średniowymiarowe stosowe użytkowe </t>
    </r>
    <r>
      <rPr>
        <b/>
        <sz val="10"/>
        <rFont val="Arial CE"/>
        <family val="0"/>
      </rPr>
      <t>liściaste</t>
    </r>
  </si>
  <si>
    <t>Drewno średniowymiarowe żerdziowe</t>
  </si>
  <si>
    <t>SO,SW,MD,PI</t>
  </si>
  <si>
    <t>DB,DBC,BK,AK,JS,WZ,BRZ,OL,GB,KL,JW.,CZR</t>
  </si>
  <si>
    <t>Drewno średniowymiarowe stosowe na cele opałowe</t>
  </si>
  <si>
    <t>DB,DBC,BK,AK,JS,WZ,BRZ,OL,GB,KL, JW.,CZR, CZM</t>
  </si>
  <si>
    <t>TP,LP,OS,WB</t>
  </si>
  <si>
    <t>liściaste</t>
  </si>
  <si>
    <r>
      <t>Załącznik nr 1</t>
    </r>
    <r>
      <rPr>
        <sz val="10"/>
        <rFont val="Arial"/>
        <family val="0"/>
      </rPr>
      <t xml:space="preserve"> do Decyzji nr 14/2021  Nadleśniczego Nadleśnictwa Konin z dn. 08.06.2021 r.</t>
    </r>
  </si>
  <si>
    <t xml:space="preserve">obowiązuje od dnia 08.06.2021 roku </t>
  </si>
  <si>
    <t xml:space="preserve">W oryginale podpisał                       Waldemar Kubiak                       Nadleśniczy Nadleśnictwa Konin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</si>
</sst>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_ ;\-#,##0\ "/>
    <numFmt numFmtId="166" formatCode="#,##0.00\ _z_ł"/>
    <numFmt numFmtId="167" formatCode="#,##0.00_ ;\-#,##0.00\ "/>
    <numFmt numFmtId="168" formatCode="0.00;[Red]0.00"/>
    <numFmt numFmtId="169" formatCode="#,##0.00\ &quot;zł&quot;"/>
  </numFmts>
  <fonts count="51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vertAlign val="superscript"/>
      <sz val="10"/>
      <name val="Arial CE"/>
      <family val="2"/>
    </font>
    <font>
      <b/>
      <sz val="10"/>
      <name val="Arial"/>
      <family val="2"/>
    </font>
    <font>
      <sz val="10"/>
      <color indexed="12"/>
      <name val="Arial CE"/>
      <family val="0"/>
    </font>
    <font>
      <sz val="10"/>
      <color indexed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sz val="10"/>
      <name val="Calibri"/>
      <family val="2"/>
    </font>
    <font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51">
      <alignment/>
      <protection/>
    </xf>
    <xf numFmtId="0" fontId="3" fillId="0" borderId="0" xfId="51" applyFont="1" applyAlignment="1">
      <alignment horizontal="left"/>
      <protection/>
    </xf>
    <xf numFmtId="0" fontId="4" fillId="0" borderId="0" xfId="51" applyFont="1">
      <alignment/>
      <protection/>
    </xf>
    <xf numFmtId="0" fontId="1" fillId="0" borderId="0" xfId="51" applyFont="1">
      <alignment/>
      <protection/>
    </xf>
    <xf numFmtId="0" fontId="1" fillId="33" borderId="0" xfId="51" applyFont="1" applyFill="1">
      <alignment/>
      <protection/>
    </xf>
    <xf numFmtId="0" fontId="1" fillId="33" borderId="0" xfId="51" applyFill="1">
      <alignment/>
      <protection/>
    </xf>
    <xf numFmtId="0" fontId="1" fillId="33" borderId="10" xfId="51" applyFill="1" applyBorder="1">
      <alignment/>
      <protection/>
    </xf>
    <xf numFmtId="0" fontId="1" fillId="0" borderId="11" xfId="51" applyFont="1" applyBorder="1">
      <alignment/>
      <protection/>
    </xf>
    <xf numFmtId="17" fontId="7" fillId="33" borderId="0" xfId="51" applyNumberFormat="1" applyFont="1" applyFill="1">
      <alignment/>
      <protection/>
    </xf>
    <xf numFmtId="49" fontId="1" fillId="33" borderId="0" xfId="51" applyNumberFormat="1" applyFont="1" applyFill="1">
      <alignment/>
      <protection/>
    </xf>
    <xf numFmtId="0" fontId="1" fillId="33" borderId="12" xfId="51" applyFont="1" applyFill="1" applyBorder="1">
      <alignment/>
      <protection/>
    </xf>
    <xf numFmtId="0" fontId="1" fillId="33" borderId="12" xfId="51" applyFill="1" applyBorder="1">
      <alignment/>
      <protection/>
    </xf>
    <xf numFmtId="0" fontId="1" fillId="33" borderId="13" xfId="51" applyFill="1" applyBorder="1">
      <alignment/>
      <protection/>
    </xf>
    <xf numFmtId="0" fontId="0" fillId="33" borderId="12" xfId="0" applyFill="1" applyBorder="1" applyAlignment="1">
      <alignment/>
    </xf>
    <xf numFmtId="0" fontId="2" fillId="33" borderId="0" xfId="51" applyFont="1" applyFill="1">
      <alignment/>
      <protection/>
    </xf>
    <xf numFmtId="0" fontId="2" fillId="33" borderId="10" xfId="51" applyFont="1" applyFill="1" applyBorder="1">
      <alignment/>
      <protection/>
    </xf>
    <xf numFmtId="0" fontId="2" fillId="0" borderId="14" xfId="51" applyFont="1" applyBorder="1">
      <alignment/>
      <protection/>
    </xf>
    <xf numFmtId="0" fontId="1" fillId="33" borderId="15" xfId="51" applyFont="1" applyFill="1" applyBorder="1">
      <alignment/>
      <protection/>
    </xf>
    <xf numFmtId="0" fontId="1" fillId="33" borderId="15" xfId="51" applyFill="1" applyBorder="1">
      <alignment/>
      <protection/>
    </xf>
    <xf numFmtId="0" fontId="1" fillId="34" borderId="11" xfId="51" applyFill="1" applyBorder="1" applyAlignment="1">
      <alignment horizontal="center" vertical="center"/>
      <protection/>
    </xf>
    <xf numFmtId="0" fontId="1" fillId="0" borderId="11" xfId="51" applyBorder="1" applyAlignment="1">
      <alignment horizontal="center"/>
      <protection/>
    </xf>
    <xf numFmtId="0" fontId="1" fillId="0" borderId="16" xfId="51" applyFont="1" applyBorder="1" applyAlignment="1">
      <alignment horizontal="center"/>
      <protection/>
    </xf>
    <xf numFmtId="0" fontId="1" fillId="33" borderId="17" xfId="51" applyFill="1" applyBorder="1" applyAlignment="1">
      <alignment horizontal="center"/>
      <protection/>
    </xf>
    <xf numFmtId="0" fontId="1" fillId="0" borderId="16" xfId="51" applyBorder="1" applyAlignment="1">
      <alignment horizontal="center"/>
      <protection/>
    </xf>
    <xf numFmtId="0" fontId="1" fillId="33" borderId="11" xfId="51" applyFill="1" applyBorder="1" applyAlignment="1">
      <alignment horizontal="center"/>
      <protection/>
    </xf>
    <xf numFmtId="0" fontId="2" fillId="33" borderId="17" xfId="51" applyFont="1" applyFill="1" applyBorder="1" applyAlignment="1">
      <alignment horizontal="center" vertical="center"/>
      <protection/>
    </xf>
    <xf numFmtId="0" fontId="2" fillId="33" borderId="11" xfId="51" applyFont="1" applyFill="1" applyBorder="1" applyAlignment="1">
      <alignment horizontal="center"/>
      <protection/>
    </xf>
    <xf numFmtId="2" fontId="1" fillId="0" borderId="18" xfId="42" applyNumberFormat="1" applyFont="1" applyFill="1" applyBorder="1" applyAlignment="1">
      <alignment horizontal="center"/>
    </xf>
    <xf numFmtId="43" fontId="1" fillId="0" borderId="11" xfId="42" applyFont="1" applyBorder="1" applyAlignment="1">
      <alignment horizontal="center"/>
    </xf>
    <xf numFmtId="43" fontId="1" fillId="0" borderId="19" xfId="42" applyFont="1" applyBorder="1" applyAlignment="1">
      <alignment horizontal="center"/>
    </xf>
    <xf numFmtId="0" fontId="2" fillId="33" borderId="19" xfId="51" applyFont="1" applyFill="1" applyBorder="1" applyAlignment="1">
      <alignment horizontal="center"/>
      <protection/>
    </xf>
    <xf numFmtId="43" fontId="2" fillId="33" borderId="15" xfId="42" applyFont="1" applyFill="1" applyBorder="1" applyAlignment="1">
      <alignment horizontal="center"/>
    </xf>
    <xf numFmtId="43" fontId="2" fillId="33" borderId="12" xfId="42" applyFont="1" applyFill="1" applyBorder="1" applyAlignment="1">
      <alignment horizontal="center"/>
    </xf>
    <xf numFmtId="43" fontId="1" fillId="0" borderId="12" xfId="42" applyFont="1" applyBorder="1" applyAlignment="1">
      <alignment horizontal="center"/>
    </xf>
    <xf numFmtId="167" fontId="1" fillId="0" borderId="15" xfId="42" applyNumberFormat="1" applyFont="1" applyBorder="1" applyAlignment="1">
      <alignment horizontal="center"/>
    </xf>
    <xf numFmtId="167" fontId="1" fillId="0" borderId="19" xfId="42" applyNumberFormat="1" applyFont="1" applyBorder="1" applyAlignment="1">
      <alignment horizontal="center"/>
    </xf>
    <xf numFmtId="43" fontId="2" fillId="33" borderId="19" xfId="42" applyFont="1" applyFill="1" applyBorder="1" applyAlignment="1">
      <alignment horizontal="center"/>
    </xf>
    <xf numFmtId="43" fontId="1" fillId="0" borderId="16" xfId="42" applyFont="1" applyBorder="1" applyAlignment="1">
      <alignment horizontal="center"/>
    </xf>
    <xf numFmtId="43" fontId="1" fillId="0" borderId="17" xfId="42" applyFont="1" applyBorder="1" applyAlignment="1">
      <alignment horizontal="center"/>
    </xf>
    <xf numFmtId="167" fontId="1" fillId="0" borderId="11" xfId="42" applyNumberFormat="1" applyFont="1" applyBorder="1" applyAlignment="1">
      <alignment horizontal="center"/>
    </xf>
    <xf numFmtId="2" fontId="1" fillId="0" borderId="11" xfId="42" applyNumberFormat="1" applyFont="1" applyBorder="1" applyAlignment="1">
      <alignment horizontal="center" vertical="center"/>
    </xf>
    <xf numFmtId="2" fontId="1" fillId="0" borderId="16" xfId="42" applyNumberFormat="1" applyFont="1" applyBorder="1" applyAlignment="1">
      <alignment horizontal="center" vertical="center"/>
    </xf>
    <xf numFmtId="0" fontId="1" fillId="0" borderId="20" xfId="51" applyBorder="1" applyAlignment="1">
      <alignment horizontal="center"/>
      <protection/>
    </xf>
    <xf numFmtId="2" fontId="1" fillId="0" borderId="20" xfId="42" applyNumberFormat="1" applyFont="1" applyBorder="1" applyAlignment="1">
      <alignment horizontal="center" vertical="center"/>
    </xf>
    <xf numFmtId="2" fontId="1" fillId="0" borderId="21" xfId="42" applyNumberFormat="1" applyFont="1" applyBorder="1" applyAlignment="1">
      <alignment horizontal="center" vertical="center"/>
    </xf>
    <xf numFmtId="2" fontId="1" fillId="0" borderId="22" xfId="42" applyNumberFormat="1" applyFont="1" applyBorder="1" applyAlignment="1">
      <alignment horizontal="center" vertical="center"/>
    </xf>
    <xf numFmtId="0" fontId="1" fillId="0" borderId="23" xfId="51" applyBorder="1" applyAlignment="1">
      <alignment horizontal="center"/>
      <protection/>
    </xf>
    <xf numFmtId="2" fontId="1" fillId="0" borderId="23" xfId="42" applyNumberFormat="1" applyFont="1" applyBorder="1" applyAlignment="1">
      <alignment horizontal="center" vertical="center"/>
    </xf>
    <xf numFmtId="2" fontId="1" fillId="0" borderId="24" xfId="42" applyNumberFormat="1" applyFont="1" applyBorder="1" applyAlignment="1">
      <alignment horizontal="center" vertical="center"/>
    </xf>
    <xf numFmtId="2" fontId="1" fillId="0" borderId="25" xfId="42" applyNumberFormat="1" applyFont="1" applyBorder="1" applyAlignment="1">
      <alignment horizontal="center" vertical="center"/>
    </xf>
    <xf numFmtId="2" fontId="1" fillId="0" borderId="26" xfId="42" applyNumberFormat="1" applyFont="1" applyBorder="1" applyAlignment="1">
      <alignment horizontal="center" vertical="center"/>
    </xf>
    <xf numFmtId="2" fontId="1" fillId="0" borderId="27" xfId="42" applyNumberFormat="1" applyFont="1" applyBorder="1" applyAlignment="1">
      <alignment horizontal="center" vertical="center"/>
    </xf>
    <xf numFmtId="2" fontId="1" fillId="0" borderId="28" xfId="42" applyNumberFormat="1" applyFont="1" applyBorder="1" applyAlignment="1">
      <alignment horizontal="center" vertical="center"/>
    </xf>
    <xf numFmtId="0" fontId="2" fillId="35" borderId="17" xfId="51" applyFont="1" applyFill="1" applyBorder="1" applyAlignment="1">
      <alignment horizontal="center" vertical="center"/>
      <protection/>
    </xf>
    <xf numFmtId="0" fontId="1" fillId="35" borderId="16" xfId="51" applyFont="1" applyFill="1" applyBorder="1" applyAlignment="1">
      <alignment horizontal="center" vertical="center"/>
      <protection/>
    </xf>
    <xf numFmtId="0" fontId="0" fillId="35" borderId="29" xfId="0" applyFill="1" applyBorder="1" applyAlignment="1">
      <alignment vertical="top"/>
    </xf>
    <xf numFmtId="0" fontId="0" fillId="35" borderId="14" xfId="0" applyFill="1" applyBorder="1" applyAlignment="1">
      <alignment vertical="top"/>
    </xf>
    <xf numFmtId="0" fontId="1" fillId="35" borderId="30" xfId="51" applyFill="1" applyBorder="1" applyAlignment="1">
      <alignment vertical="top"/>
      <protection/>
    </xf>
    <xf numFmtId="0" fontId="0" fillId="35" borderId="31" xfId="0" applyFill="1" applyBorder="1" applyAlignment="1">
      <alignment vertical="top"/>
    </xf>
    <xf numFmtId="2" fontId="0" fillId="0" borderId="0" xfId="0" applyNumberFormat="1" applyFont="1" applyAlignment="1">
      <alignment horizontal="center"/>
    </xf>
    <xf numFmtId="0" fontId="0" fillId="35" borderId="29" xfId="0" applyFill="1" applyBorder="1" applyAlignment="1">
      <alignment horizontal="center" vertical="center"/>
    </xf>
    <xf numFmtId="2" fontId="50" fillId="0" borderId="11" xfId="42" applyNumberFormat="1" applyFont="1" applyBorder="1" applyAlignment="1">
      <alignment horizontal="center" vertical="center"/>
    </xf>
    <xf numFmtId="0" fontId="1" fillId="36" borderId="11" xfId="51" applyFill="1" applyBorder="1">
      <alignment/>
      <protection/>
    </xf>
    <xf numFmtId="0" fontId="1" fillId="0" borderId="11" xfId="51" applyBorder="1" applyAlignment="1">
      <alignment horizontal="left" wrapText="1"/>
      <protection/>
    </xf>
    <xf numFmtId="0" fontId="2" fillId="0" borderId="0" xfId="51" applyFont="1">
      <alignment/>
      <protection/>
    </xf>
    <xf numFmtId="0" fontId="1" fillId="36" borderId="11" xfId="51" applyFont="1" applyFill="1" applyBorder="1" applyAlignment="1">
      <alignment vertical="center"/>
      <protection/>
    </xf>
    <xf numFmtId="2" fontId="1" fillId="0" borderId="29" xfId="42" applyNumberFormat="1" applyFont="1" applyFill="1" applyBorder="1" applyAlignment="1">
      <alignment horizontal="center" vertical="center"/>
    </xf>
    <xf numFmtId="2" fontId="1" fillId="35" borderId="11" xfId="42" applyNumberFormat="1" applyFont="1" applyFill="1" applyBorder="1" applyAlignment="1">
      <alignment horizontal="center" vertical="center"/>
    </xf>
    <xf numFmtId="43" fontId="1" fillId="35" borderId="10" xfId="42" applyFont="1" applyFill="1" applyBorder="1" applyAlignment="1">
      <alignment horizontal="center"/>
    </xf>
    <xf numFmtId="0" fontId="1" fillId="33" borderId="19" xfId="51" applyFont="1" applyFill="1" applyBorder="1" applyAlignment="1">
      <alignment horizontal="center" wrapText="1"/>
      <protection/>
    </xf>
    <xf numFmtId="0" fontId="1" fillId="33" borderId="15" xfId="51" applyFont="1" applyFill="1" applyBorder="1" applyAlignment="1">
      <alignment horizontal="center" wrapText="1"/>
      <protection/>
    </xf>
    <xf numFmtId="0" fontId="1" fillId="33" borderId="13" xfId="51" applyFont="1" applyFill="1" applyBorder="1" applyAlignment="1">
      <alignment horizontal="center" wrapText="1"/>
      <protection/>
    </xf>
    <xf numFmtId="43" fontId="1" fillId="0" borderId="17" xfId="42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36" borderId="32" xfId="51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17" xfId="51" applyFont="1" applyBorder="1" applyAlignment="1">
      <alignment horizontal="center" vertical="center"/>
      <protection/>
    </xf>
    <xf numFmtId="0" fontId="1" fillId="0" borderId="18" xfId="51" applyFont="1" applyBorder="1" applyAlignment="1">
      <alignment horizontal="center" vertical="center"/>
      <protection/>
    </xf>
    <xf numFmtId="0" fontId="1" fillId="0" borderId="16" xfId="51" applyFont="1" applyBorder="1" applyAlignment="1">
      <alignment horizontal="center" vertical="center"/>
      <protection/>
    </xf>
    <xf numFmtId="0" fontId="10" fillId="0" borderId="17" xfId="51" applyFont="1" applyBorder="1" applyAlignment="1">
      <alignment horizontal="left" wrapText="1"/>
      <protection/>
    </xf>
    <xf numFmtId="0" fontId="10" fillId="0" borderId="16" xfId="51" applyFont="1" applyBorder="1" applyAlignment="1">
      <alignment horizontal="left" wrapText="1"/>
      <protection/>
    </xf>
    <xf numFmtId="0" fontId="2" fillId="0" borderId="17" xfId="51" applyFont="1" applyBorder="1" applyAlignment="1">
      <alignment horizontal="center" vertical="center"/>
      <protection/>
    </xf>
    <xf numFmtId="0" fontId="2" fillId="0" borderId="18" xfId="51" applyFont="1" applyBorder="1" applyAlignment="1">
      <alignment horizontal="center" vertical="center"/>
      <protection/>
    </xf>
    <xf numFmtId="0" fontId="2" fillId="0" borderId="16" xfId="51" applyFont="1" applyBorder="1" applyAlignment="1">
      <alignment horizontal="center" vertical="center"/>
      <protection/>
    </xf>
    <xf numFmtId="0" fontId="1" fillId="0" borderId="17" xfId="5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0" fillId="0" borderId="17" xfId="51" applyFont="1" applyBorder="1" applyAlignment="1">
      <alignment horizontal="center" vertical="center" wrapText="1"/>
      <protection/>
    </xf>
    <xf numFmtId="0" fontId="10" fillId="0" borderId="16" xfId="51" applyFont="1" applyBorder="1" applyAlignment="1">
      <alignment horizontal="center" vertical="center" wrapText="1"/>
      <protection/>
    </xf>
    <xf numFmtId="0" fontId="10" fillId="0" borderId="17" xfId="51" applyFont="1" applyBorder="1" applyAlignment="1">
      <alignment horizontal="center" wrapText="1"/>
      <protection/>
    </xf>
    <xf numFmtId="0" fontId="10" fillId="0" borderId="16" xfId="51" applyFont="1" applyBorder="1" applyAlignment="1">
      <alignment horizontal="center" wrapText="1"/>
      <protection/>
    </xf>
    <xf numFmtId="0" fontId="1" fillId="0" borderId="17" xfId="51" applyFont="1" applyBorder="1" applyAlignment="1">
      <alignment horizontal="center" vertical="center" wrapText="1"/>
      <protection/>
    </xf>
    <xf numFmtId="0" fontId="1" fillId="0" borderId="18" xfId="51" applyFont="1" applyBorder="1" applyAlignment="1">
      <alignment horizontal="center" vertical="center" wrapText="1"/>
      <protection/>
    </xf>
    <xf numFmtId="0" fontId="1" fillId="0" borderId="16" xfId="51" applyFont="1" applyBorder="1" applyAlignment="1">
      <alignment horizontal="center" vertical="center" wrapText="1"/>
      <protection/>
    </xf>
    <xf numFmtId="0" fontId="1" fillId="0" borderId="18" xfId="51" applyBorder="1" applyAlignment="1">
      <alignment horizontal="center" vertical="center"/>
      <protection/>
    </xf>
    <xf numFmtId="0" fontId="1" fillId="0" borderId="16" xfId="51" applyBorder="1" applyAlignment="1">
      <alignment horizontal="center" vertical="center"/>
      <protection/>
    </xf>
    <xf numFmtId="0" fontId="2" fillId="0" borderId="35" xfId="51" applyFont="1" applyBorder="1" applyAlignment="1">
      <alignment horizontal="center" vertical="center"/>
      <protection/>
    </xf>
    <xf numFmtId="0" fontId="2" fillId="0" borderId="36" xfId="51" applyFont="1" applyBorder="1" applyAlignment="1">
      <alignment horizontal="center" vertical="center"/>
      <protection/>
    </xf>
    <xf numFmtId="0" fontId="2" fillId="0" borderId="37" xfId="51" applyFont="1" applyBorder="1" applyAlignment="1">
      <alignment horizontal="center" vertical="center"/>
      <protection/>
    </xf>
    <xf numFmtId="0" fontId="1" fillId="0" borderId="29" xfId="51" applyFont="1" applyBorder="1" applyAlignment="1">
      <alignment/>
      <protection/>
    </xf>
    <xf numFmtId="0" fontId="0" fillId="0" borderId="32" xfId="0" applyBorder="1" applyAlignment="1">
      <alignment/>
    </xf>
    <xf numFmtId="0" fontId="2" fillId="35" borderId="17" xfId="51" applyFont="1" applyFill="1" applyBorder="1" applyAlignment="1">
      <alignment horizontal="center" vertical="top"/>
      <protection/>
    </xf>
    <xf numFmtId="0" fontId="0" fillId="35" borderId="18" xfId="0" applyFill="1" applyBorder="1" applyAlignment="1">
      <alignment horizontal="center" vertical="top"/>
    </xf>
    <xf numFmtId="0" fontId="1" fillId="0" borderId="19" xfId="5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1" fillId="0" borderId="38" xfId="51" applyFont="1" applyBorder="1" applyAlignment="1">
      <alignment horizontal="center"/>
      <protection/>
    </xf>
    <xf numFmtId="0" fontId="0" fillId="0" borderId="39" xfId="0" applyBorder="1" applyAlignment="1">
      <alignment horizontal="center"/>
    </xf>
    <xf numFmtId="0" fontId="1" fillId="0" borderId="40" xfId="51" applyFont="1" applyBorder="1" applyAlignment="1">
      <alignment horizontal="center"/>
      <protection/>
    </xf>
    <xf numFmtId="0" fontId="0" fillId="0" borderId="41" xfId="0" applyBorder="1" applyAlignment="1">
      <alignment horizontal="center"/>
    </xf>
    <xf numFmtId="0" fontId="1" fillId="0" borderId="19" xfId="51" applyFont="1" applyBorder="1" applyAlignment="1">
      <alignment horizontal="center"/>
      <protection/>
    </xf>
    <xf numFmtId="0" fontId="11" fillId="0" borderId="35" xfId="51" applyFont="1" applyBorder="1" applyAlignment="1">
      <alignment horizontal="center" vertical="center"/>
      <protection/>
    </xf>
    <xf numFmtId="0" fontId="11" fillId="0" borderId="36" xfId="51" applyFont="1" applyBorder="1" applyAlignment="1">
      <alignment horizontal="center" vertical="center"/>
      <protection/>
    </xf>
    <xf numFmtId="0" fontId="11" fillId="0" borderId="37" xfId="51" applyFont="1" applyBorder="1" applyAlignment="1">
      <alignment horizontal="center" vertical="center"/>
      <protection/>
    </xf>
    <xf numFmtId="0" fontId="1" fillId="0" borderId="30" xfId="51" applyFont="1" applyBorder="1" applyAlignment="1">
      <alignment horizontal="left" vertical="center"/>
      <protection/>
    </xf>
    <xf numFmtId="0" fontId="1" fillId="0" borderId="32" xfId="51" applyFont="1" applyBorder="1" applyAlignment="1">
      <alignment horizontal="left" vertical="center"/>
      <protection/>
    </xf>
    <xf numFmtId="0" fontId="1" fillId="0" borderId="14" xfId="51" applyFont="1" applyBorder="1" applyAlignment="1">
      <alignment horizontal="left" vertical="center"/>
      <protection/>
    </xf>
    <xf numFmtId="0" fontId="1" fillId="0" borderId="34" xfId="51" applyFont="1" applyBorder="1" applyAlignment="1">
      <alignment horizontal="left" vertical="center"/>
      <protection/>
    </xf>
    <xf numFmtId="43" fontId="8" fillId="35" borderId="30" xfId="42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0" xfId="0" applyFill="1" applyAlignment="1">
      <alignment/>
    </xf>
    <xf numFmtId="0" fontId="0" fillId="35" borderId="3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4" xfId="0" applyFill="1" applyBorder="1" applyAlignment="1">
      <alignment/>
    </xf>
    <xf numFmtId="0" fontId="2" fillId="0" borderId="0" xfId="51" applyFont="1" applyAlignment="1">
      <alignment/>
      <protection/>
    </xf>
    <xf numFmtId="0" fontId="0" fillId="0" borderId="0" xfId="0" applyAlignment="1">
      <alignment/>
    </xf>
    <xf numFmtId="0" fontId="10" fillId="0" borderId="30" xfId="51" applyFont="1" applyBorder="1" applyAlignment="1">
      <alignment horizontal="center" vertical="center" wrapText="1"/>
      <protection/>
    </xf>
    <xf numFmtId="0" fontId="10" fillId="0" borderId="32" xfId="51" applyFont="1" applyBorder="1" applyAlignment="1">
      <alignment horizontal="center" vertical="center" wrapText="1"/>
      <protection/>
    </xf>
    <xf numFmtId="0" fontId="10" fillId="0" borderId="14" xfId="51" applyFont="1" applyBorder="1" applyAlignment="1">
      <alignment horizontal="center" vertical="center" wrapText="1"/>
      <protection/>
    </xf>
    <xf numFmtId="0" fontId="10" fillId="0" borderId="34" xfId="51" applyFont="1" applyBorder="1" applyAlignment="1">
      <alignment horizontal="center" vertical="center" wrapText="1"/>
      <protection/>
    </xf>
    <xf numFmtId="43" fontId="1" fillId="0" borderId="16" xfId="42" applyFont="1" applyBorder="1" applyAlignment="1">
      <alignment horizontal="center" vertical="center"/>
    </xf>
    <xf numFmtId="0" fontId="1" fillId="33" borderId="19" xfId="51" applyFont="1" applyFill="1" applyBorder="1" applyAlignment="1">
      <alignment horizontal="left" wrapText="1"/>
      <protection/>
    </xf>
    <xf numFmtId="0" fontId="1" fillId="33" borderId="15" xfId="51" applyFont="1" applyFill="1" applyBorder="1" applyAlignment="1">
      <alignment horizontal="left" wrapText="1"/>
      <protection/>
    </xf>
    <xf numFmtId="0" fontId="1" fillId="33" borderId="13" xfId="51" applyFont="1" applyFill="1" applyBorder="1" applyAlignment="1">
      <alignment horizontal="left" wrapText="1"/>
      <protection/>
    </xf>
    <xf numFmtId="0" fontId="2" fillId="35" borderId="17" xfId="51" applyFont="1" applyFill="1" applyBorder="1" applyAlignment="1">
      <alignment horizontal="center" vertical="center"/>
      <protection/>
    </xf>
    <xf numFmtId="0" fontId="0" fillId="35" borderId="18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1" fillId="0" borderId="11" xfId="51" applyFont="1" applyBorder="1" applyAlignment="1">
      <alignment/>
      <protection/>
    </xf>
    <xf numFmtId="0" fontId="0" fillId="0" borderId="11" xfId="0" applyBorder="1" applyAlignment="1">
      <alignment/>
    </xf>
    <xf numFmtId="2" fontId="1" fillId="0" borderId="17" xfId="51" applyNumberFormat="1" applyFont="1" applyBorder="1" applyAlignment="1">
      <alignment horizontal="center" vertical="center"/>
      <protection/>
    </xf>
    <xf numFmtId="0" fontId="1" fillId="0" borderId="12" xfId="51" applyBorder="1" applyAlignment="1">
      <alignment/>
      <protection/>
    </xf>
    <xf numFmtId="0" fontId="2" fillId="35" borderId="18" xfId="51" applyFont="1" applyFill="1" applyBorder="1" applyAlignment="1">
      <alignment horizontal="center" vertical="center"/>
      <protection/>
    </xf>
    <xf numFmtId="0" fontId="2" fillId="35" borderId="16" xfId="51" applyFont="1" applyFill="1" applyBorder="1" applyAlignment="1">
      <alignment horizontal="center" vertical="center"/>
      <protection/>
    </xf>
    <xf numFmtId="0" fontId="1" fillId="34" borderId="12" xfId="51" applyFill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3" fontId="1" fillId="35" borderId="30" xfId="42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49" fontId="2" fillId="0" borderId="35" xfId="51" applyNumberFormat="1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42" xfId="51" applyFont="1" applyBorder="1" applyAlignment="1">
      <alignment horizontal="center" vertical="center"/>
      <protection/>
    </xf>
    <xf numFmtId="0" fontId="2" fillId="0" borderId="43" xfId="51" applyFont="1" applyBorder="1" applyAlignment="1">
      <alignment horizontal="center" vertical="center"/>
      <protection/>
    </xf>
    <xf numFmtId="0" fontId="2" fillId="0" borderId="44" xfId="51" applyFont="1" applyBorder="1" applyAlignment="1">
      <alignment horizontal="center" vertical="center"/>
      <protection/>
    </xf>
    <xf numFmtId="0" fontId="1" fillId="0" borderId="20" xfId="51" applyFont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1" fillId="34" borderId="19" xfId="51" applyFill="1" applyBorder="1" applyAlignment="1">
      <alignment horizontal="center" vertical="center"/>
      <protection/>
    </xf>
    <xf numFmtId="0" fontId="1" fillId="34" borderId="13" xfId="51" applyFill="1" applyBorder="1" applyAlignment="1">
      <alignment horizontal="center" vertical="center"/>
      <protection/>
    </xf>
    <xf numFmtId="0" fontId="1" fillId="34" borderId="30" xfId="51" applyFill="1" applyBorder="1" applyAlignment="1">
      <alignment horizontal="center" vertical="center" wrapText="1"/>
      <protection/>
    </xf>
    <xf numFmtId="0" fontId="1" fillId="34" borderId="32" xfId="5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1" fillId="0" borderId="14" xfId="51" applyFont="1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9" xfId="51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1" fillId="0" borderId="19" xfId="51" applyBorder="1" applyAlignment="1">
      <alignment horizontal="center" vertical="center"/>
      <protection/>
    </xf>
    <xf numFmtId="0" fontId="1" fillId="0" borderId="38" xfId="51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1" fillId="34" borderId="19" xfId="5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4" borderId="19" xfId="51" applyFont="1" applyFill="1" applyBorder="1" applyAlignment="1">
      <alignment horizontal="center" vertical="center"/>
      <protection/>
    </xf>
    <xf numFmtId="0" fontId="1" fillId="34" borderId="15" xfId="51" applyFont="1" applyFill="1" applyBorder="1" applyAlignment="1">
      <alignment horizontal="center" vertical="center"/>
      <protection/>
    </xf>
    <xf numFmtId="0" fontId="2" fillId="0" borderId="35" xfId="51" applyFont="1" applyBorder="1" applyAlignment="1">
      <alignment horizontal="center" vertical="center" wrapText="1"/>
      <protection/>
    </xf>
    <xf numFmtId="0" fontId="2" fillId="0" borderId="36" xfId="51" applyFont="1" applyBorder="1" applyAlignment="1">
      <alignment horizontal="center" vertical="center" wrapText="1"/>
      <protection/>
    </xf>
    <xf numFmtId="0" fontId="2" fillId="0" borderId="37" xfId="5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" fillId="0" borderId="40" xfId="51" applyFont="1" applyBorder="1" applyAlignment="1">
      <alignment horizontal="center" vertical="center"/>
      <protection/>
    </xf>
    <xf numFmtId="0" fontId="0" fillId="0" borderId="41" xfId="0" applyBorder="1" applyAlignment="1">
      <alignment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" vertical="center"/>
    </xf>
    <xf numFmtId="0" fontId="1" fillId="34" borderId="15" xfId="51" applyFill="1" applyBorder="1" applyAlignment="1">
      <alignment horizontal="center" vertical="center"/>
      <protection/>
    </xf>
    <xf numFmtId="0" fontId="10" fillId="34" borderId="17" xfId="51" applyFont="1" applyFill="1" applyBorder="1" applyAlignment="1">
      <alignment horizontal="center" vertical="center" wrapText="1"/>
      <protection/>
    </xf>
    <xf numFmtId="0" fontId="12" fillId="0" borderId="18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" fillId="33" borderId="30" xfId="5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2" fontId="1" fillId="0" borderId="29" xfId="51" applyNumberFormat="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10" fillId="0" borderId="10" xfId="51" applyFont="1" applyBorder="1" applyAlignment="1">
      <alignment/>
      <protection/>
    </xf>
    <xf numFmtId="0" fontId="10" fillId="0" borderId="34" xfId="51" applyFont="1" applyBorder="1" applyAlignment="1">
      <alignment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94">
      <selection activeCell="G115" sqref="G115"/>
    </sheetView>
  </sheetViews>
  <sheetFormatPr defaultColWidth="9.140625" defaultRowHeight="12.75"/>
  <cols>
    <col min="1" max="1" width="3.00390625" style="0" customWidth="1"/>
    <col min="2" max="2" width="7.57421875" style="0" customWidth="1"/>
    <col min="3" max="3" width="10.140625" style="0" customWidth="1"/>
    <col min="4" max="4" width="18.421875" style="0" customWidth="1"/>
    <col min="5" max="5" width="5.140625" style="0" customWidth="1"/>
    <col min="6" max="6" width="9.57421875" style="0" customWidth="1"/>
    <col min="7" max="7" width="9.8515625" style="0" customWidth="1"/>
    <col min="8" max="8" width="9.140625" style="0" customWidth="1"/>
    <col min="9" max="10" width="9.00390625" style="0" customWidth="1"/>
    <col min="11" max="11" width="9.7109375" style="0" customWidth="1"/>
    <col min="12" max="12" width="9.7109375" style="0" bestFit="1" customWidth="1"/>
  </cols>
  <sheetData>
    <row r="1" spans="1:11" ht="12.75">
      <c r="A1" s="170" t="s">
        <v>68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2:11" ht="12.75">
      <c r="B2" s="170" t="s">
        <v>31</v>
      </c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2.75">
      <c r="A3" s="1"/>
      <c r="B3" s="2" t="s">
        <v>69</v>
      </c>
      <c r="C3" s="3"/>
      <c r="D3" s="3"/>
      <c r="E3" s="1"/>
      <c r="F3" s="1"/>
      <c r="G3" s="1"/>
      <c r="H3" s="1"/>
      <c r="I3" s="1"/>
      <c r="J3" s="1"/>
      <c r="K3" s="1"/>
    </row>
    <row r="4" spans="1:11" ht="27" customHeight="1">
      <c r="A4" s="20" t="s">
        <v>1</v>
      </c>
      <c r="B4" s="163" t="s">
        <v>2</v>
      </c>
      <c r="C4" s="189"/>
      <c r="D4" s="164"/>
      <c r="E4" s="190" t="s">
        <v>21</v>
      </c>
      <c r="F4" s="176" t="s">
        <v>24</v>
      </c>
      <c r="G4" s="177"/>
      <c r="H4" s="177"/>
      <c r="I4" s="177"/>
      <c r="J4" s="177"/>
      <c r="K4" s="178"/>
    </row>
    <row r="5" spans="1:11" ht="14.25" customHeight="1">
      <c r="A5" s="58"/>
      <c r="B5" s="193" t="s">
        <v>20</v>
      </c>
      <c r="C5" s="194"/>
      <c r="D5" s="102"/>
      <c r="E5" s="191"/>
      <c r="F5" s="179" t="s">
        <v>25</v>
      </c>
      <c r="G5" s="180"/>
      <c r="H5" s="163" t="s">
        <v>26</v>
      </c>
      <c r="I5" s="164"/>
      <c r="J5" s="189" t="s">
        <v>27</v>
      </c>
      <c r="K5" s="172"/>
    </row>
    <row r="6" spans="1:11" ht="25.5" customHeight="1">
      <c r="A6" s="56"/>
      <c r="B6" s="195"/>
      <c r="C6" s="196"/>
      <c r="D6" s="197"/>
      <c r="E6" s="191"/>
      <c r="F6" s="165" t="s">
        <v>28</v>
      </c>
      <c r="G6" s="166"/>
      <c r="H6" s="165" t="s">
        <v>29</v>
      </c>
      <c r="I6" s="166"/>
      <c r="J6" s="147" t="s">
        <v>30</v>
      </c>
      <c r="K6" s="148"/>
    </row>
    <row r="7" spans="1:11" ht="2.25" customHeight="1">
      <c r="A7" s="56"/>
      <c r="B7" s="195"/>
      <c r="C7" s="129"/>
      <c r="D7" s="197"/>
      <c r="E7" s="191"/>
      <c r="F7" s="167"/>
      <c r="G7" s="77"/>
      <c r="H7" s="167"/>
      <c r="I7" s="77"/>
      <c r="J7" s="149"/>
      <c r="K7" s="77"/>
    </row>
    <row r="8" spans="1:11" ht="11.25" customHeight="1" thickBot="1">
      <c r="A8" s="56"/>
      <c r="B8" s="195"/>
      <c r="C8" s="196"/>
      <c r="D8" s="197"/>
      <c r="E8" s="192"/>
      <c r="F8" s="26" t="s">
        <v>18</v>
      </c>
      <c r="G8" s="26" t="s">
        <v>51</v>
      </c>
      <c r="H8" s="26" t="s">
        <v>18</v>
      </c>
      <c r="I8" s="26" t="s">
        <v>51</v>
      </c>
      <c r="J8" s="26" t="s">
        <v>18</v>
      </c>
      <c r="K8" s="26" t="s">
        <v>51</v>
      </c>
    </row>
    <row r="9" spans="1:11" ht="14.25">
      <c r="A9" s="56"/>
      <c r="B9" s="98" t="s">
        <v>32</v>
      </c>
      <c r="C9" s="185" t="s">
        <v>3</v>
      </c>
      <c r="D9" s="186"/>
      <c r="E9" s="43" t="s">
        <v>9</v>
      </c>
      <c r="F9" s="44" t="s">
        <v>0</v>
      </c>
      <c r="G9" s="44"/>
      <c r="H9" s="44">
        <v>790</v>
      </c>
      <c r="I9" s="44">
        <f>H9*1.23</f>
        <v>971.6999999999999</v>
      </c>
      <c r="J9" s="44">
        <v>968</v>
      </c>
      <c r="K9" s="45">
        <f>J9*1.23</f>
        <v>1190.6399999999999</v>
      </c>
    </row>
    <row r="10" spans="1:11" ht="14.25">
      <c r="A10" s="56"/>
      <c r="B10" s="153"/>
      <c r="C10" s="171" t="s">
        <v>4</v>
      </c>
      <c r="D10" s="187"/>
      <c r="E10" s="21" t="s">
        <v>9</v>
      </c>
      <c r="F10" s="41">
        <v>532</v>
      </c>
      <c r="G10" s="41">
        <f aca="true" t="shared" si="0" ref="G10:G73">F10*1.23</f>
        <v>654.36</v>
      </c>
      <c r="H10" s="41">
        <v>655</v>
      </c>
      <c r="I10" s="41">
        <f aca="true" t="shared" si="1" ref="I10:I74">H10*1.23</f>
        <v>805.65</v>
      </c>
      <c r="J10" s="41">
        <v>748</v>
      </c>
      <c r="K10" s="46">
        <f aca="true" t="shared" si="2" ref="K10:K74">J10*1.23</f>
        <v>920.04</v>
      </c>
    </row>
    <row r="11" spans="1:11" ht="14.25">
      <c r="A11" s="56"/>
      <c r="B11" s="153"/>
      <c r="C11" s="173" t="s">
        <v>5</v>
      </c>
      <c r="D11" s="172"/>
      <c r="E11" s="21" t="s">
        <v>9</v>
      </c>
      <c r="F11" s="68">
        <v>484</v>
      </c>
      <c r="G11" s="41">
        <f t="shared" si="0"/>
        <v>595.3199999999999</v>
      </c>
      <c r="H11" s="41">
        <v>565</v>
      </c>
      <c r="I11" s="41">
        <f t="shared" si="1"/>
        <v>694.95</v>
      </c>
      <c r="J11" s="41">
        <v>644</v>
      </c>
      <c r="K11" s="46">
        <f t="shared" si="2"/>
        <v>792.12</v>
      </c>
    </row>
    <row r="12" spans="1:11" ht="15" thickBot="1">
      <c r="A12" s="56"/>
      <c r="B12" s="154"/>
      <c r="C12" s="174" t="s">
        <v>6</v>
      </c>
      <c r="D12" s="175"/>
      <c r="E12" s="47" t="s">
        <v>9</v>
      </c>
      <c r="F12" s="48">
        <v>370</v>
      </c>
      <c r="G12" s="48">
        <f t="shared" si="0"/>
        <v>455.09999999999997</v>
      </c>
      <c r="H12" s="48">
        <v>402</v>
      </c>
      <c r="I12" s="48">
        <f t="shared" si="1"/>
        <v>494.46</v>
      </c>
      <c r="J12" s="48">
        <v>437</v>
      </c>
      <c r="K12" s="49">
        <f t="shared" si="2"/>
        <v>537.51</v>
      </c>
    </row>
    <row r="13" spans="1:11" ht="14.25">
      <c r="A13" s="56"/>
      <c r="B13" s="98" t="s">
        <v>33</v>
      </c>
      <c r="C13" s="185" t="s">
        <v>3</v>
      </c>
      <c r="D13" s="188"/>
      <c r="E13" s="43" t="s">
        <v>9</v>
      </c>
      <c r="F13" s="44" t="s">
        <v>0</v>
      </c>
      <c r="G13" s="44"/>
      <c r="H13" s="44">
        <v>606</v>
      </c>
      <c r="I13" s="44">
        <f t="shared" si="1"/>
        <v>745.38</v>
      </c>
      <c r="J13" s="44">
        <v>734</v>
      </c>
      <c r="K13" s="45">
        <f t="shared" si="2"/>
        <v>902.8199999999999</v>
      </c>
    </row>
    <row r="14" spans="1:11" ht="14.25">
      <c r="A14" s="56"/>
      <c r="B14" s="99"/>
      <c r="C14" s="171" t="s">
        <v>4</v>
      </c>
      <c r="D14" s="172"/>
      <c r="E14" s="21" t="s">
        <v>9</v>
      </c>
      <c r="F14" s="41">
        <v>470</v>
      </c>
      <c r="G14" s="41">
        <f t="shared" si="0"/>
        <v>578.1</v>
      </c>
      <c r="H14" s="41">
        <v>527</v>
      </c>
      <c r="I14" s="41">
        <f t="shared" si="1"/>
        <v>648.21</v>
      </c>
      <c r="J14" s="41">
        <v>577</v>
      </c>
      <c r="K14" s="46">
        <f t="shared" si="2"/>
        <v>709.71</v>
      </c>
    </row>
    <row r="15" spans="1:11" ht="14.25">
      <c r="A15" s="56"/>
      <c r="B15" s="99"/>
      <c r="C15" s="173" t="s">
        <v>5</v>
      </c>
      <c r="D15" s="172"/>
      <c r="E15" s="21" t="s">
        <v>9</v>
      </c>
      <c r="F15" s="41">
        <v>390</v>
      </c>
      <c r="G15" s="41">
        <f t="shared" si="0"/>
        <v>479.7</v>
      </c>
      <c r="H15" s="41">
        <v>454</v>
      </c>
      <c r="I15" s="41">
        <f t="shared" si="1"/>
        <v>558.42</v>
      </c>
      <c r="J15" s="41">
        <v>512</v>
      </c>
      <c r="K15" s="46">
        <f t="shared" si="2"/>
        <v>629.76</v>
      </c>
    </row>
    <row r="16" spans="1:11" ht="15" thickBot="1">
      <c r="A16" s="56"/>
      <c r="B16" s="100"/>
      <c r="C16" s="174" t="s">
        <v>6</v>
      </c>
      <c r="D16" s="175"/>
      <c r="E16" s="47" t="s">
        <v>9</v>
      </c>
      <c r="F16" s="48">
        <v>305</v>
      </c>
      <c r="G16" s="48">
        <f t="shared" si="0"/>
        <v>375.15</v>
      </c>
      <c r="H16" s="48">
        <v>337</v>
      </c>
      <c r="I16" s="48">
        <f t="shared" si="1"/>
        <v>414.51</v>
      </c>
      <c r="J16" s="48">
        <v>389</v>
      </c>
      <c r="K16" s="49">
        <f t="shared" si="2"/>
        <v>478.46999999999997</v>
      </c>
    </row>
    <row r="17" spans="1:11" ht="14.25">
      <c r="A17" s="56"/>
      <c r="B17" s="112" t="s">
        <v>34</v>
      </c>
      <c r="C17" s="109" t="s">
        <v>3</v>
      </c>
      <c r="D17" s="110"/>
      <c r="E17" s="43" t="s">
        <v>9</v>
      </c>
      <c r="F17" s="44"/>
      <c r="G17" s="44"/>
      <c r="H17" s="44">
        <v>628</v>
      </c>
      <c r="I17" s="44">
        <f t="shared" si="1"/>
        <v>772.4399999999999</v>
      </c>
      <c r="J17" s="44">
        <v>744</v>
      </c>
      <c r="K17" s="45">
        <f t="shared" si="2"/>
        <v>915.12</v>
      </c>
    </row>
    <row r="18" spans="1:11" ht="14.25">
      <c r="A18" s="61"/>
      <c r="B18" s="113"/>
      <c r="C18" s="111" t="s">
        <v>4</v>
      </c>
      <c r="D18" s="106"/>
      <c r="E18" s="21" t="s">
        <v>9</v>
      </c>
      <c r="F18" s="41">
        <v>465</v>
      </c>
      <c r="G18" s="41">
        <f>F18*1.23</f>
        <v>571.95</v>
      </c>
      <c r="H18" s="41">
        <v>518</v>
      </c>
      <c r="I18" s="41">
        <f t="shared" si="1"/>
        <v>637.14</v>
      </c>
      <c r="J18" s="41">
        <v>604</v>
      </c>
      <c r="K18" s="46">
        <f t="shared" si="2"/>
        <v>742.92</v>
      </c>
    </row>
    <row r="19" spans="1:11" ht="14.25">
      <c r="A19" s="56"/>
      <c r="B19" s="113"/>
      <c r="C19" s="105" t="s">
        <v>5</v>
      </c>
      <c r="D19" s="106"/>
      <c r="E19" s="21" t="s">
        <v>9</v>
      </c>
      <c r="F19" s="41">
        <v>370</v>
      </c>
      <c r="G19" s="41">
        <f>F19*1.23</f>
        <v>455.09999999999997</v>
      </c>
      <c r="H19" s="41">
        <v>431</v>
      </c>
      <c r="I19" s="41">
        <f t="shared" si="1"/>
        <v>530.13</v>
      </c>
      <c r="J19" s="41">
        <v>495</v>
      </c>
      <c r="K19" s="46">
        <f t="shared" si="2"/>
        <v>608.85</v>
      </c>
    </row>
    <row r="20" spans="1:11" ht="15" thickBot="1">
      <c r="A20" s="56"/>
      <c r="B20" s="114"/>
      <c r="C20" s="107" t="s">
        <v>6</v>
      </c>
      <c r="D20" s="108"/>
      <c r="E20" s="47" t="s">
        <v>9</v>
      </c>
      <c r="F20" s="48">
        <v>266</v>
      </c>
      <c r="G20" s="48">
        <f>F20*1.23</f>
        <v>327.18</v>
      </c>
      <c r="H20" s="48">
        <v>291</v>
      </c>
      <c r="I20" s="48">
        <f t="shared" si="1"/>
        <v>357.93</v>
      </c>
      <c r="J20" s="48">
        <v>324</v>
      </c>
      <c r="K20" s="49">
        <f t="shared" si="2"/>
        <v>398.52</v>
      </c>
    </row>
    <row r="21" spans="1:11" ht="14.25">
      <c r="A21" s="56"/>
      <c r="B21" s="98" t="s">
        <v>35</v>
      </c>
      <c r="C21" s="109" t="s">
        <v>3</v>
      </c>
      <c r="D21" s="110"/>
      <c r="E21" s="43" t="s">
        <v>9</v>
      </c>
      <c r="F21" s="44"/>
      <c r="G21" s="44"/>
      <c r="H21" s="44">
        <v>2647</v>
      </c>
      <c r="I21" s="44">
        <f t="shared" si="1"/>
        <v>3255.81</v>
      </c>
      <c r="J21" s="44">
        <v>3389</v>
      </c>
      <c r="K21" s="45">
        <f t="shared" si="2"/>
        <v>4168.47</v>
      </c>
    </row>
    <row r="22" spans="1:11" ht="14.25">
      <c r="A22" s="56"/>
      <c r="B22" s="99"/>
      <c r="C22" s="111" t="s">
        <v>4</v>
      </c>
      <c r="D22" s="106"/>
      <c r="E22" s="21" t="s">
        <v>9</v>
      </c>
      <c r="F22" s="62" t="s">
        <v>0</v>
      </c>
      <c r="G22" s="62" t="s">
        <v>0</v>
      </c>
      <c r="H22" s="41">
        <v>1914</v>
      </c>
      <c r="I22" s="41">
        <f t="shared" si="1"/>
        <v>2354.22</v>
      </c>
      <c r="J22" s="41">
        <v>2748</v>
      </c>
      <c r="K22" s="46">
        <f t="shared" si="2"/>
        <v>3380.04</v>
      </c>
    </row>
    <row r="23" spans="1:12" ht="14.25">
      <c r="A23" s="56"/>
      <c r="B23" s="99"/>
      <c r="C23" s="105" t="s">
        <v>5</v>
      </c>
      <c r="D23" s="106"/>
      <c r="E23" s="21" t="s">
        <v>9</v>
      </c>
      <c r="F23" s="68">
        <v>916</v>
      </c>
      <c r="G23" s="41">
        <f>F23*1.23</f>
        <v>1126.68</v>
      </c>
      <c r="H23" s="41">
        <v>1319</v>
      </c>
      <c r="I23" s="41">
        <f t="shared" si="1"/>
        <v>1622.37</v>
      </c>
      <c r="J23" s="41">
        <v>1777</v>
      </c>
      <c r="K23" s="46">
        <f t="shared" si="2"/>
        <v>2185.71</v>
      </c>
      <c r="L23" s="67"/>
    </row>
    <row r="24" spans="1:11" ht="15" thickBot="1">
      <c r="A24" s="56"/>
      <c r="B24" s="100"/>
      <c r="C24" s="107" t="s">
        <v>6</v>
      </c>
      <c r="D24" s="108"/>
      <c r="E24" s="47" t="s">
        <v>9</v>
      </c>
      <c r="F24" s="48">
        <v>503</v>
      </c>
      <c r="G24" s="48">
        <f t="shared" si="0"/>
        <v>618.6899999999999</v>
      </c>
      <c r="H24" s="48">
        <v>861</v>
      </c>
      <c r="I24" s="48">
        <f t="shared" si="1"/>
        <v>1059.03</v>
      </c>
      <c r="J24" s="48">
        <v>1190</v>
      </c>
      <c r="K24" s="49">
        <f t="shared" si="2"/>
        <v>1463.7</v>
      </c>
    </row>
    <row r="25" spans="1:11" ht="14.25">
      <c r="A25" s="56"/>
      <c r="B25" s="98" t="s">
        <v>36</v>
      </c>
      <c r="C25" s="109" t="s">
        <v>3</v>
      </c>
      <c r="D25" s="110"/>
      <c r="E25" s="43" t="s">
        <v>9</v>
      </c>
      <c r="F25" s="44"/>
      <c r="G25" s="44"/>
      <c r="H25" s="44">
        <v>472</v>
      </c>
      <c r="I25" s="44">
        <f t="shared" si="1"/>
        <v>580.56</v>
      </c>
      <c r="J25" s="44">
        <v>563</v>
      </c>
      <c r="K25" s="51">
        <f t="shared" si="2"/>
        <v>692.49</v>
      </c>
    </row>
    <row r="26" spans="1:11" ht="14.25">
      <c r="A26" s="56"/>
      <c r="B26" s="99"/>
      <c r="C26" s="111" t="s">
        <v>4</v>
      </c>
      <c r="D26" s="106"/>
      <c r="E26" s="21" t="s">
        <v>9</v>
      </c>
      <c r="F26" s="41">
        <v>318</v>
      </c>
      <c r="G26" s="41">
        <f>F26*1.23</f>
        <v>391.14</v>
      </c>
      <c r="H26" s="41">
        <v>371</v>
      </c>
      <c r="I26" s="41">
        <f t="shared" si="1"/>
        <v>456.33</v>
      </c>
      <c r="J26" s="41">
        <v>424</v>
      </c>
      <c r="K26" s="52">
        <f t="shared" si="2"/>
        <v>521.52</v>
      </c>
    </row>
    <row r="27" spans="1:11" ht="14.25">
      <c r="A27" s="61">
        <v>1</v>
      </c>
      <c r="B27" s="99"/>
      <c r="C27" s="105" t="s">
        <v>5</v>
      </c>
      <c r="D27" s="106"/>
      <c r="E27" s="21" t="s">
        <v>9</v>
      </c>
      <c r="F27" s="41">
        <v>260</v>
      </c>
      <c r="G27" s="41">
        <f>F27*1.23</f>
        <v>319.8</v>
      </c>
      <c r="H27" s="41">
        <v>292</v>
      </c>
      <c r="I27" s="41">
        <f t="shared" si="1"/>
        <v>359.15999999999997</v>
      </c>
      <c r="J27" s="41">
        <v>336</v>
      </c>
      <c r="K27" s="52">
        <f t="shared" si="2"/>
        <v>413.28</v>
      </c>
    </row>
    <row r="28" spans="1:11" ht="15" thickBot="1">
      <c r="A28" s="56"/>
      <c r="B28" s="100"/>
      <c r="C28" s="107" t="s">
        <v>6</v>
      </c>
      <c r="D28" s="108"/>
      <c r="E28" s="47" t="s">
        <v>9</v>
      </c>
      <c r="F28" s="48">
        <v>224</v>
      </c>
      <c r="G28" s="48">
        <f>F28*1.23</f>
        <v>275.52</v>
      </c>
      <c r="H28" s="48">
        <v>248</v>
      </c>
      <c r="I28" s="48">
        <f t="shared" si="1"/>
        <v>305.04</v>
      </c>
      <c r="J28" s="48">
        <v>268</v>
      </c>
      <c r="K28" s="53">
        <f t="shared" si="2"/>
        <v>329.64</v>
      </c>
    </row>
    <row r="29" spans="1:11" ht="14.25">
      <c r="A29" s="56"/>
      <c r="B29" s="99" t="s">
        <v>37</v>
      </c>
      <c r="C29" s="168" t="s">
        <v>3</v>
      </c>
      <c r="D29" s="169"/>
      <c r="E29" s="24" t="s">
        <v>9</v>
      </c>
      <c r="F29" s="42"/>
      <c r="G29" s="42"/>
      <c r="H29" s="42">
        <v>537</v>
      </c>
      <c r="I29" s="42">
        <f t="shared" si="1"/>
        <v>660.51</v>
      </c>
      <c r="J29" s="42">
        <v>602</v>
      </c>
      <c r="K29" s="50">
        <f t="shared" si="2"/>
        <v>740.46</v>
      </c>
    </row>
    <row r="30" spans="1:11" ht="14.25">
      <c r="A30" s="56"/>
      <c r="B30" s="99"/>
      <c r="C30" s="111" t="s">
        <v>4</v>
      </c>
      <c r="D30" s="106"/>
      <c r="E30" s="21" t="s">
        <v>9</v>
      </c>
      <c r="F30" s="41">
        <v>327</v>
      </c>
      <c r="G30" s="41">
        <f t="shared" si="0"/>
        <v>402.21</v>
      </c>
      <c r="H30" s="41">
        <v>386</v>
      </c>
      <c r="I30" s="41">
        <f t="shared" si="1"/>
        <v>474.78</v>
      </c>
      <c r="J30" s="41">
        <v>461</v>
      </c>
      <c r="K30" s="46">
        <f t="shared" si="2"/>
        <v>567.03</v>
      </c>
    </row>
    <row r="31" spans="1:11" ht="14.25">
      <c r="A31" s="56"/>
      <c r="B31" s="99"/>
      <c r="C31" s="105" t="s">
        <v>5</v>
      </c>
      <c r="D31" s="106"/>
      <c r="E31" s="21" t="s">
        <v>9</v>
      </c>
      <c r="F31" s="41">
        <v>270</v>
      </c>
      <c r="G31" s="41">
        <f t="shared" si="0"/>
        <v>332.1</v>
      </c>
      <c r="H31" s="41">
        <v>310</v>
      </c>
      <c r="I31" s="41">
        <f t="shared" si="1"/>
        <v>381.3</v>
      </c>
      <c r="J31" s="41">
        <v>361</v>
      </c>
      <c r="K31" s="46">
        <f t="shared" si="2"/>
        <v>444.03</v>
      </c>
    </row>
    <row r="32" spans="1:11" ht="15" thickBot="1">
      <c r="A32" s="56"/>
      <c r="B32" s="100"/>
      <c r="C32" s="107" t="s">
        <v>6</v>
      </c>
      <c r="D32" s="108"/>
      <c r="E32" s="47" t="s">
        <v>9</v>
      </c>
      <c r="F32" s="48">
        <v>229</v>
      </c>
      <c r="G32" s="48">
        <f t="shared" si="0"/>
        <v>281.67</v>
      </c>
      <c r="H32" s="48">
        <v>258</v>
      </c>
      <c r="I32" s="48">
        <f t="shared" si="1"/>
        <v>317.34</v>
      </c>
      <c r="J32" s="48">
        <v>290</v>
      </c>
      <c r="K32" s="49">
        <f t="shared" si="2"/>
        <v>356.7</v>
      </c>
    </row>
    <row r="33" spans="1:11" ht="14.25">
      <c r="A33" s="56"/>
      <c r="B33" s="98" t="s">
        <v>38</v>
      </c>
      <c r="C33" s="109" t="s">
        <v>3</v>
      </c>
      <c r="D33" s="110"/>
      <c r="E33" s="43" t="s">
        <v>9</v>
      </c>
      <c r="F33" s="44"/>
      <c r="G33" s="44"/>
      <c r="H33" s="44">
        <v>676</v>
      </c>
      <c r="I33" s="44">
        <f t="shared" si="1"/>
        <v>831.48</v>
      </c>
      <c r="J33" s="44">
        <v>857</v>
      </c>
      <c r="K33" s="45">
        <f t="shared" si="2"/>
        <v>1054.11</v>
      </c>
    </row>
    <row r="34" spans="1:11" ht="14.25">
      <c r="A34" s="56"/>
      <c r="B34" s="99"/>
      <c r="C34" s="111" t="s">
        <v>4</v>
      </c>
      <c r="D34" s="106"/>
      <c r="E34" s="21" t="s">
        <v>9</v>
      </c>
      <c r="F34" s="62" t="s">
        <v>0</v>
      </c>
      <c r="G34" s="62" t="s">
        <v>0</v>
      </c>
      <c r="H34" s="41">
        <v>448</v>
      </c>
      <c r="I34" s="41">
        <f t="shared" si="1"/>
        <v>551.04</v>
      </c>
      <c r="J34" s="41">
        <v>588</v>
      </c>
      <c r="K34" s="46">
        <f t="shared" si="2"/>
        <v>723.24</v>
      </c>
    </row>
    <row r="35" spans="1:11" ht="14.25">
      <c r="A35" s="56"/>
      <c r="B35" s="99"/>
      <c r="C35" s="105" t="s">
        <v>5</v>
      </c>
      <c r="D35" s="106"/>
      <c r="E35" s="21" t="s">
        <v>9</v>
      </c>
      <c r="F35" s="41">
        <v>280</v>
      </c>
      <c r="G35" s="41">
        <f t="shared" si="0"/>
        <v>344.4</v>
      </c>
      <c r="H35" s="41">
        <v>350</v>
      </c>
      <c r="I35" s="41">
        <f t="shared" si="1"/>
        <v>430.5</v>
      </c>
      <c r="J35" s="41">
        <v>448</v>
      </c>
      <c r="K35" s="46">
        <f t="shared" si="2"/>
        <v>551.04</v>
      </c>
    </row>
    <row r="36" spans="1:11" ht="15" thickBot="1">
      <c r="A36" s="56"/>
      <c r="B36" s="100"/>
      <c r="C36" s="107" t="s">
        <v>6</v>
      </c>
      <c r="D36" s="108"/>
      <c r="E36" s="47" t="s">
        <v>9</v>
      </c>
      <c r="F36" s="48">
        <v>252</v>
      </c>
      <c r="G36" s="48">
        <f t="shared" si="0"/>
        <v>309.96</v>
      </c>
      <c r="H36" s="48">
        <v>280</v>
      </c>
      <c r="I36" s="48">
        <f t="shared" si="1"/>
        <v>344.4</v>
      </c>
      <c r="J36" s="48">
        <v>308</v>
      </c>
      <c r="K36" s="49">
        <f t="shared" si="2"/>
        <v>378.84</v>
      </c>
    </row>
    <row r="37" spans="1:11" ht="14.25">
      <c r="A37" s="56"/>
      <c r="B37" s="98" t="s">
        <v>39</v>
      </c>
      <c r="C37" s="109" t="s">
        <v>3</v>
      </c>
      <c r="D37" s="110"/>
      <c r="E37" s="43" t="s">
        <v>9</v>
      </c>
      <c r="F37" s="44"/>
      <c r="G37" s="44"/>
      <c r="H37" s="44">
        <v>419</v>
      </c>
      <c r="I37" s="44">
        <f t="shared" si="1"/>
        <v>515.37</v>
      </c>
      <c r="J37" s="44">
        <v>473</v>
      </c>
      <c r="K37" s="45">
        <f t="shared" si="2"/>
        <v>581.79</v>
      </c>
    </row>
    <row r="38" spans="1:11" ht="14.25">
      <c r="A38" s="56"/>
      <c r="B38" s="99"/>
      <c r="C38" s="111" t="s">
        <v>4</v>
      </c>
      <c r="D38" s="106"/>
      <c r="E38" s="21" t="s">
        <v>9</v>
      </c>
      <c r="F38" s="41">
        <v>303</v>
      </c>
      <c r="G38" s="41">
        <f t="shared" si="0"/>
        <v>372.69</v>
      </c>
      <c r="H38" s="41">
        <v>343</v>
      </c>
      <c r="I38" s="41">
        <f t="shared" si="1"/>
        <v>421.89</v>
      </c>
      <c r="J38" s="41">
        <v>386</v>
      </c>
      <c r="K38" s="46">
        <f t="shared" si="2"/>
        <v>474.78</v>
      </c>
    </row>
    <row r="39" spans="1:11" ht="14.25">
      <c r="A39" s="56"/>
      <c r="B39" s="99"/>
      <c r="C39" s="105" t="s">
        <v>5</v>
      </c>
      <c r="D39" s="106"/>
      <c r="E39" s="21" t="s">
        <v>9</v>
      </c>
      <c r="F39" s="41">
        <v>270</v>
      </c>
      <c r="G39" s="41">
        <f t="shared" si="0"/>
        <v>332.1</v>
      </c>
      <c r="H39" s="41">
        <v>302</v>
      </c>
      <c r="I39" s="41">
        <f t="shared" si="1"/>
        <v>371.46</v>
      </c>
      <c r="J39" s="41">
        <v>334</v>
      </c>
      <c r="K39" s="46">
        <f t="shared" si="2"/>
        <v>410.82</v>
      </c>
    </row>
    <row r="40" spans="1:11" ht="15" thickBot="1">
      <c r="A40" s="56"/>
      <c r="B40" s="100"/>
      <c r="C40" s="107" t="s">
        <v>6</v>
      </c>
      <c r="D40" s="108"/>
      <c r="E40" s="47" t="s">
        <v>9</v>
      </c>
      <c r="F40" s="48">
        <v>229</v>
      </c>
      <c r="G40" s="48">
        <f t="shared" si="0"/>
        <v>281.67</v>
      </c>
      <c r="H40" s="48">
        <v>258</v>
      </c>
      <c r="I40" s="48">
        <f t="shared" si="1"/>
        <v>317.34</v>
      </c>
      <c r="J40" s="48">
        <v>289</v>
      </c>
      <c r="K40" s="49">
        <f t="shared" si="2"/>
        <v>355.46999999999997</v>
      </c>
    </row>
    <row r="41" spans="1:11" ht="14.25">
      <c r="A41" s="56"/>
      <c r="B41" s="98" t="s">
        <v>40</v>
      </c>
      <c r="C41" s="109" t="s">
        <v>3</v>
      </c>
      <c r="D41" s="110"/>
      <c r="E41" s="43" t="s">
        <v>9</v>
      </c>
      <c r="F41" s="44"/>
      <c r="G41" s="44"/>
      <c r="H41" s="44">
        <v>432</v>
      </c>
      <c r="I41" s="44">
        <f t="shared" si="1"/>
        <v>531.36</v>
      </c>
      <c r="J41" s="44">
        <v>452</v>
      </c>
      <c r="K41" s="45">
        <f t="shared" si="2"/>
        <v>555.96</v>
      </c>
    </row>
    <row r="42" spans="1:11" ht="14.25">
      <c r="A42" s="56"/>
      <c r="B42" s="99"/>
      <c r="C42" s="111" t="s">
        <v>4</v>
      </c>
      <c r="D42" s="106"/>
      <c r="E42" s="21" t="s">
        <v>9</v>
      </c>
      <c r="F42" s="41">
        <v>314</v>
      </c>
      <c r="G42" s="41">
        <f t="shared" si="0"/>
        <v>386.21999999999997</v>
      </c>
      <c r="H42" s="41">
        <v>352</v>
      </c>
      <c r="I42" s="41">
        <f t="shared" si="1"/>
        <v>432.96</v>
      </c>
      <c r="J42" s="41">
        <v>394</v>
      </c>
      <c r="K42" s="46">
        <f t="shared" si="2"/>
        <v>484.62</v>
      </c>
    </row>
    <row r="43" spans="1:11" ht="14.25">
      <c r="A43" s="56"/>
      <c r="B43" s="99"/>
      <c r="C43" s="105" t="s">
        <v>5</v>
      </c>
      <c r="D43" s="106"/>
      <c r="E43" s="21" t="s">
        <v>9</v>
      </c>
      <c r="F43" s="41">
        <v>270</v>
      </c>
      <c r="G43" s="41">
        <f t="shared" si="0"/>
        <v>332.1</v>
      </c>
      <c r="H43" s="41">
        <v>304</v>
      </c>
      <c r="I43" s="41">
        <f t="shared" si="1"/>
        <v>373.92</v>
      </c>
      <c r="J43" s="41">
        <v>336</v>
      </c>
      <c r="K43" s="46">
        <f t="shared" si="2"/>
        <v>413.28</v>
      </c>
    </row>
    <row r="44" spans="1:11" ht="15" thickBot="1">
      <c r="A44" s="56"/>
      <c r="B44" s="100"/>
      <c r="C44" s="107" t="s">
        <v>6</v>
      </c>
      <c r="D44" s="108"/>
      <c r="E44" s="47" t="s">
        <v>9</v>
      </c>
      <c r="F44" s="48">
        <v>236</v>
      </c>
      <c r="G44" s="48">
        <f t="shared" si="0"/>
        <v>290.28</v>
      </c>
      <c r="H44" s="48">
        <v>261</v>
      </c>
      <c r="I44" s="48">
        <f t="shared" si="1"/>
        <v>321.03</v>
      </c>
      <c r="J44" s="48">
        <v>282</v>
      </c>
      <c r="K44" s="49">
        <f t="shared" si="2"/>
        <v>346.86</v>
      </c>
    </row>
    <row r="45" spans="1:11" ht="14.25">
      <c r="A45" s="56"/>
      <c r="B45" s="98" t="s">
        <v>41</v>
      </c>
      <c r="C45" s="109" t="s">
        <v>3</v>
      </c>
      <c r="D45" s="110"/>
      <c r="E45" s="43" t="s">
        <v>9</v>
      </c>
      <c r="F45" s="44"/>
      <c r="G45" s="44"/>
      <c r="H45" s="44">
        <v>520</v>
      </c>
      <c r="I45" s="44">
        <f t="shared" si="1"/>
        <v>639.6</v>
      </c>
      <c r="J45" s="44">
        <v>630</v>
      </c>
      <c r="K45" s="45">
        <f t="shared" si="2"/>
        <v>774.9</v>
      </c>
    </row>
    <row r="46" spans="1:11" ht="14.25">
      <c r="A46" s="56"/>
      <c r="B46" s="99"/>
      <c r="C46" s="111" t="s">
        <v>4</v>
      </c>
      <c r="D46" s="106"/>
      <c r="E46" s="21" t="s">
        <v>9</v>
      </c>
      <c r="F46" s="41">
        <v>309</v>
      </c>
      <c r="G46" s="41">
        <f t="shared" si="0"/>
        <v>380.07</v>
      </c>
      <c r="H46" s="41">
        <v>398</v>
      </c>
      <c r="I46" s="41">
        <f t="shared" si="1"/>
        <v>489.54</v>
      </c>
      <c r="J46" s="41">
        <v>455</v>
      </c>
      <c r="K46" s="46">
        <f t="shared" si="2"/>
        <v>559.65</v>
      </c>
    </row>
    <row r="47" spans="1:11" ht="14.25">
      <c r="A47" s="56"/>
      <c r="B47" s="99"/>
      <c r="C47" s="105" t="s">
        <v>5</v>
      </c>
      <c r="D47" s="106"/>
      <c r="E47" s="21" t="s">
        <v>9</v>
      </c>
      <c r="F47" s="41">
        <v>260</v>
      </c>
      <c r="G47" s="41">
        <f t="shared" si="0"/>
        <v>319.8</v>
      </c>
      <c r="H47" s="41">
        <v>302</v>
      </c>
      <c r="I47" s="41">
        <f t="shared" si="1"/>
        <v>371.46</v>
      </c>
      <c r="J47" s="41">
        <v>358</v>
      </c>
      <c r="K47" s="46">
        <f t="shared" si="2"/>
        <v>440.34</v>
      </c>
    </row>
    <row r="48" spans="1:11" ht="15" thickBot="1">
      <c r="A48" s="56"/>
      <c r="B48" s="100"/>
      <c r="C48" s="107" t="s">
        <v>6</v>
      </c>
      <c r="D48" s="108"/>
      <c r="E48" s="47" t="s">
        <v>9</v>
      </c>
      <c r="F48" s="48">
        <v>235</v>
      </c>
      <c r="G48" s="48">
        <f t="shared" si="0"/>
        <v>289.05</v>
      </c>
      <c r="H48" s="48">
        <v>261</v>
      </c>
      <c r="I48" s="48">
        <f t="shared" si="1"/>
        <v>321.03</v>
      </c>
      <c r="J48" s="48">
        <v>294</v>
      </c>
      <c r="K48" s="49">
        <f t="shared" si="2"/>
        <v>361.62</v>
      </c>
    </row>
    <row r="49" spans="1:11" ht="14.25">
      <c r="A49" s="56"/>
      <c r="B49" s="98" t="s">
        <v>42</v>
      </c>
      <c r="C49" s="109" t="s">
        <v>3</v>
      </c>
      <c r="D49" s="110"/>
      <c r="E49" s="43" t="s">
        <v>9</v>
      </c>
      <c r="F49" s="44"/>
      <c r="G49" s="44"/>
      <c r="H49" s="44">
        <v>500</v>
      </c>
      <c r="I49" s="44">
        <f t="shared" si="1"/>
        <v>615</v>
      </c>
      <c r="J49" s="44">
        <v>563</v>
      </c>
      <c r="K49" s="45">
        <f t="shared" si="2"/>
        <v>692.49</v>
      </c>
    </row>
    <row r="50" spans="1:11" ht="14.25">
      <c r="A50" s="56"/>
      <c r="B50" s="99"/>
      <c r="C50" s="111" t="s">
        <v>4</v>
      </c>
      <c r="D50" s="106"/>
      <c r="E50" s="21" t="s">
        <v>9</v>
      </c>
      <c r="F50" s="41">
        <v>288</v>
      </c>
      <c r="G50" s="41">
        <f t="shared" si="0"/>
        <v>354.24</v>
      </c>
      <c r="H50" s="41">
        <v>373</v>
      </c>
      <c r="I50" s="41">
        <f t="shared" si="1"/>
        <v>458.79</v>
      </c>
      <c r="J50" s="41">
        <v>468</v>
      </c>
      <c r="K50" s="46">
        <f t="shared" si="2"/>
        <v>575.64</v>
      </c>
    </row>
    <row r="51" spans="1:11" ht="14.25">
      <c r="A51" s="56"/>
      <c r="B51" s="99"/>
      <c r="C51" s="105" t="s">
        <v>5</v>
      </c>
      <c r="D51" s="106"/>
      <c r="E51" s="21" t="s">
        <v>9</v>
      </c>
      <c r="F51" s="41">
        <v>250</v>
      </c>
      <c r="G51" s="41">
        <f t="shared" si="0"/>
        <v>307.5</v>
      </c>
      <c r="H51" s="41">
        <v>296</v>
      </c>
      <c r="I51" s="41">
        <f t="shared" si="1"/>
        <v>364.08</v>
      </c>
      <c r="J51" s="41">
        <v>364</v>
      </c>
      <c r="K51" s="46">
        <f t="shared" si="2"/>
        <v>447.71999999999997</v>
      </c>
    </row>
    <row r="52" spans="1:11" ht="15" thickBot="1">
      <c r="A52" s="56"/>
      <c r="B52" s="100"/>
      <c r="C52" s="107" t="s">
        <v>6</v>
      </c>
      <c r="D52" s="108"/>
      <c r="E52" s="47" t="s">
        <v>9</v>
      </c>
      <c r="F52" s="48">
        <v>205</v>
      </c>
      <c r="G52" s="48">
        <f t="shared" si="0"/>
        <v>252.15</v>
      </c>
      <c r="H52" s="48">
        <v>245</v>
      </c>
      <c r="I52" s="48">
        <f t="shared" si="1"/>
        <v>301.35</v>
      </c>
      <c r="J52" s="48">
        <v>297</v>
      </c>
      <c r="K52" s="49">
        <f t="shared" si="2"/>
        <v>365.31</v>
      </c>
    </row>
    <row r="53" spans="1:11" ht="14.25">
      <c r="A53" s="56"/>
      <c r="B53" s="155" t="s">
        <v>43</v>
      </c>
      <c r="C53" s="109" t="s">
        <v>3</v>
      </c>
      <c r="D53" s="110"/>
      <c r="E53" s="43" t="s">
        <v>9</v>
      </c>
      <c r="F53" s="44"/>
      <c r="G53" s="44"/>
      <c r="H53" s="44">
        <v>690</v>
      </c>
      <c r="I53" s="44">
        <f t="shared" si="1"/>
        <v>848.6999999999999</v>
      </c>
      <c r="J53" s="44">
        <v>873</v>
      </c>
      <c r="K53" s="45">
        <f t="shared" si="2"/>
        <v>1073.79</v>
      </c>
    </row>
    <row r="54" spans="1:11" ht="14.25">
      <c r="A54" s="56"/>
      <c r="B54" s="156"/>
      <c r="C54" s="111" t="s">
        <v>4</v>
      </c>
      <c r="D54" s="106"/>
      <c r="E54" s="21" t="s">
        <v>9</v>
      </c>
      <c r="F54" s="41">
        <v>345</v>
      </c>
      <c r="G54" s="41">
        <f t="shared" si="0"/>
        <v>424.34999999999997</v>
      </c>
      <c r="H54" s="41">
        <v>487</v>
      </c>
      <c r="I54" s="41">
        <f t="shared" si="1"/>
        <v>599.01</v>
      </c>
      <c r="J54" s="41">
        <v>610</v>
      </c>
      <c r="K54" s="46">
        <f t="shared" si="2"/>
        <v>750.3</v>
      </c>
    </row>
    <row r="55" spans="1:11" ht="14.25">
      <c r="A55" s="59"/>
      <c r="B55" s="156"/>
      <c r="C55" s="105" t="s">
        <v>5</v>
      </c>
      <c r="D55" s="106"/>
      <c r="E55" s="21" t="s">
        <v>9</v>
      </c>
      <c r="F55" s="41">
        <v>250</v>
      </c>
      <c r="G55" s="41">
        <f t="shared" si="0"/>
        <v>307.5</v>
      </c>
      <c r="H55" s="41">
        <v>343</v>
      </c>
      <c r="I55" s="41">
        <f t="shared" si="1"/>
        <v>421.89</v>
      </c>
      <c r="J55" s="41">
        <v>460</v>
      </c>
      <c r="K55" s="46">
        <f t="shared" si="2"/>
        <v>565.8</v>
      </c>
    </row>
    <row r="56" spans="1:11" ht="15" thickBot="1">
      <c r="A56" s="59"/>
      <c r="B56" s="157"/>
      <c r="C56" s="107" t="s">
        <v>6</v>
      </c>
      <c r="D56" s="108"/>
      <c r="E56" s="47" t="s">
        <v>9</v>
      </c>
      <c r="F56" s="48">
        <v>182</v>
      </c>
      <c r="G56" s="48">
        <f t="shared" si="0"/>
        <v>223.85999999999999</v>
      </c>
      <c r="H56" s="48">
        <v>249</v>
      </c>
      <c r="I56" s="48">
        <f t="shared" si="1"/>
        <v>306.27</v>
      </c>
      <c r="J56" s="48">
        <v>310</v>
      </c>
      <c r="K56" s="49">
        <f t="shared" si="2"/>
        <v>381.3</v>
      </c>
    </row>
    <row r="57" spans="1:12" ht="24.75" customHeight="1" thickBot="1">
      <c r="A57" s="56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</row>
    <row r="58" spans="1:11" ht="14.25">
      <c r="A58" s="56"/>
      <c r="B58" s="158" t="s">
        <v>44</v>
      </c>
      <c r="C58" s="161" t="s">
        <v>3</v>
      </c>
      <c r="D58" s="162"/>
      <c r="E58" s="43" t="s">
        <v>9</v>
      </c>
      <c r="F58" s="44"/>
      <c r="G58" s="44"/>
      <c r="H58" s="44">
        <v>384</v>
      </c>
      <c r="I58" s="44">
        <f t="shared" si="1"/>
        <v>472.32</v>
      </c>
      <c r="J58" s="44">
        <v>422</v>
      </c>
      <c r="K58" s="45">
        <f t="shared" si="2"/>
        <v>519.06</v>
      </c>
    </row>
    <row r="59" spans="1:11" ht="14.25">
      <c r="A59" s="56"/>
      <c r="B59" s="159"/>
      <c r="C59" s="111" t="s">
        <v>4</v>
      </c>
      <c r="D59" s="106"/>
      <c r="E59" s="21" t="s">
        <v>9</v>
      </c>
      <c r="F59" s="41">
        <v>299</v>
      </c>
      <c r="G59" s="41">
        <f t="shared" si="0"/>
        <v>367.77</v>
      </c>
      <c r="H59" s="41">
        <v>330</v>
      </c>
      <c r="I59" s="41">
        <f t="shared" si="1"/>
        <v>405.9</v>
      </c>
      <c r="J59" s="41">
        <v>376</v>
      </c>
      <c r="K59" s="46">
        <f t="shared" si="2"/>
        <v>462.48</v>
      </c>
    </row>
    <row r="60" spans="1:11" ht="14.25">
      <c r="A60" s="56"/>
      <c r="B60" s="159"/>
      <c r="C60" s="105" t="s">
        <v>5</v>
      </c>
      <c r="D60" s="106"/>
      <c r="E60" s="21" t="s">
        <v>9</v>
      </c>
      <c r="F60" s="41">
        <v>250</v>
      </c>
      <c r="G60" s="41">
        <f t="shared" si="0"/>
        <v>307.5</v>
      </c>
      <c r="H60" s="41">
        <v>277</v>
      </c>
      <c r="I60" s="41">
        <f t="shared" si="1"/>
        <v>340.71</v>
      </c>
      <c r="J60" s="41">
        <v>310</v>
      </c>
      <c r="K60" s="46">
        <f t="shared" si="2"/>
        <v>381.3</v>
      </c>
    </row>
    <row r="61" spans="1:11" ht="15" thickBot="1">
      <c r="A61" s="56"/>
      <c r="B61" s="160"/>
      <c r="C61" s="107" t="s">
        <v>6</v>
      </c>
      <c r="D61" s="108"/>
      <c r="E61" s="47" t="s">
        <v>9</v>
      </c>
      <c r="F61" s="48">
        <v>211</v>
      </c>
      <c r="G61" s="48">
        <f t="shared" si="0"/>
        <v>259.53</v>
      </c>
      <c r="H61" s="48">
        <v>231</v>
      </c>
      <c r="I61" s="48">
        <f t="shared" si="1"/>
        <v>284.13</v>
      </c>
      <c r="J61" s="48">
        <v>255</v>
      </c>
      <c r="K61" s="49">
        <f t="shared" si="2"/>
        <v>313.65</v>
      </c>
    </row>
    <row r="62" spans="1:11" ht="14.25">
      <c r="A62" s="56"/>
      <c r="B62" s="99" t="s">
        <v>45</v>
      </c>
      <c r="C62" s="168" t="s">
        <v>3</v>
      </c>
      <c r="D62" s="169"/>
      <c r="E62" s="24" t="s">
        <v>9</v>
      </c>
      <c r="F62" s="42"/>
      <c r="G62" s="42"/>
      <c r="H62" s="42">
        <v>470</v>
      </c>
      <c r="I62" s="42">
        <f t="shared" si="1"/>
        <v>578.1</v>
      </c>
      <c r="J62" s="42">
        <v>528</v>
      </c>
      <c r="K62" s="50">
        <f t="shared" si="2"/>
        <v>649.4399999999999</v>
      </c>
    </row>
    <row r="63" spans="1:11" ht="14.25">
      <c r="A63" s="56"/>
      <c r="B63" s="99"/>
      <c r="C63" s="111" t="s">
        <v>4</v>
      </c>
      <c r="D63" s="106"/>
      <c r="E63" s="21" t="s">
        <v>9</v>
      </c>
      <c r="F63" s="41">
        <v>378</v>
      </c>
      <c r="G63" s="41">
        <f t="shared" si="0"/>
        <v>464.94</v>
      </c>
      <c r="H63" s="41">
        <v>397</v>
      </c>
      <c r="I63" s="41">
        <f t="shared" si="1"/>
        <v>488.31</v>
      </c>
      <c r="J63" s="41">
        <v>460</v>
      </c>
      <c r="K63" s="46">
        <f t="shared" si="2"/>
        <v>565.8</v>
      </c>
    </row>
    <row r="64" spans="1:11" ht="14.25">
      <c r="A64" s="56"/>
      <c r="B64" s="99"/>
      <c r="C64" s="105" t="s">
        <v>5</v>
      </c>
      <c r="D64" s="106"/>
      <c r="E64" s="21" t="s">
        <v>9</v>
      </c>
      <c r="F64" s="41">
        <v>270</v>
      </c>
      <c r="G64" s="41">
        <f t="shared" si="0"/>
        <v>332.1</v>
      </c>
      <c r="H64" s="41">
        <v>307</v>
      </c>
      <c r="I64" s="41">
        <f t="shared" si="1"/>
        <v>377.61</v>
      </c>
      <c r="J64" s="41">
        <v>347</v>
      </c>
      <c r="K64" s="46">
        <f t="shared" si="2"/>
        <v>426.81</v>
      </c>
    </row>
    <row r="65" spans="1:11" ht="15" thickBot="1">
      <c r="A65" s="56"/>
      <c r="B65" s="100"/>
      <c r="C65" s="107" t="s">
        <v>6</v>
      </c>
      <c r="D65" s="108"/>
      <c r="E65" s="47" t="s">
        <v>9</v>
      </c>
      <c r="F65" s="48">
        <v>220</v>
      </c>
      <c r="G65" s="48">
        <f t="shared" si="0"/>
        <v>270.6</v>
      </c>
      <c r="H65" s="48">
        <v>233</v>
      </c>
      <c r="I65" s="48">
        <f t="shared" si="1"/>
        <v>286.59</v>
      </c>
      <c r="J65" s="48">
        <v>262</v>
      </c>
      <c r="K65" s="49">
        <f t="shared" si="2"/>
        <v>322.26</v>
      </c>
    </row>
    <row r="66" spans="1:11" ht="14.25">
      <c r="A66" s="56"/>
      <c r="B66" s="98" t="s">
        <v>46</v>
      </c>
      <c r="C66" s="109" t="s">
        <v>3</v>
      </c>
      <c r="D66" s="110"/>
      <c r="E66" s="43" t="s">
        <v>9</v>
      </c>
      <c r="F66" s="44"/>
      <c r="G66" s="44"/>
      <c r="H66" s="44">
        <v>1233</v>
      </c>
      <c r="I66" s="44">
        <f t="shared" si="1"/>
        <v>1516.59</v>
      </c>
      <c r="J66" s="44">
        <v>1614</v>
      </c>
      <c r="K66" s="45">
        <f t="shared" si="2"/>
        <v>1985.22</v>
      </c>
    </row>
    <row r="67" spans="1:11" ht="14.25">
      <c r="A67" s="56"/>
      <c r="B67" s="99"/>
      <c r="C67" s="111" t="s">
        <v>4</v>
      </c>
      <c r="D67" s="106"/>
      <c r="E67" s="21" t="s">
        <v>9</v>
      </c>
      <c r="F67" s="41">
        <v>805</v>
      </c>
      <c r="G67" s="41">
        <f t="shared" si="0"/>
        <v>990.15</v>
      </c>
      <c r="H67" s="41">
        <v>961</v>
      </c>
      <c r="I67" s="41">
        <f t="shared" si="1"/>
        <v>1182.03</v>
      </c>
      <c r="J67" s="41">
        <v>1157</v>
      </c>
      <c r="K67" s="46">
        <f t="shared" si="2"/>
        <v>1423.11</v>
      </c>
    </row>
    <row r="68" spans="1:11" ht="14.25">
      <c r="A68" s="56"/>
      <c r="B68" s="99"/>
      <c r="C68" s="105" t="s">
        <v>5</v>
      </c>
      <c r="D68" s="106"/>
      <c r="E68" s="21" t="s">
        <v>9</v>
      </c>
      <c r="F68" s="41">
        <v>550</v>
      </c>
      <c r="G68" s="41">
        <f t="shared" si="0"/>
        <v>676.5</v>
      </c>
      <c r="H68" s="41">
        <v>696</v>
      </c>
      <c r="I68" s="41">
        <f t="shared" si="1"/>
        <v>856.08</v>
      </c>
      <c r="J68" s="41">
        <v>829</v>
      </c>
      <c r="K68" s="46">
        <f t="shared" si="2"/>
        <v>1019.67</v>
      </c>
    </row>
    <row r="69" spans="1:11" ht="15" thickBot="1">
      <c r="A69" s="56"/>
      <c r="B69" s="100"/>
      <c r="C69" s="107" t="s">
        <v>6</v>
      </c>
      <c r="D69" s="108"/>
      <c r="E69" s="47" t="s">
        <v>9</v>
      </c>
      <c r="F69" s="48">
        <v>375</v>
      </c>
      <c r="G69" s="48">
        <f t="shared" si="0"/>
        <v>461.25</v>
      </c>
      <c r="H69" s="48">
        <v>470</v>
      </c>
      <c r="I69" s="48">
        <f t="shared" si="1"/>
        <v>578.1</v>
      </c>
      <c r="J69" s="48">
        <v>569</v>
      </c>
      <c r="K69" s="49">
        <f t="shared" si="2"/>
        <v>699.87</v>
      </c>
    </row>
    <row r="70" spans="1:11" ht="14.25">
      <c r="A70" s="56"/>
      <c r="B70" s="98" t="s">
        <v>47</v>
      </c>
      <c r="C70" s="109" t="s">
        <v>3</v>
      </c>
      <c r="D70" s="110"/>
      <c r="E70" s="43" t="s">
        <v>9</v>
      </c>
      <c r="F70" s="44"/>
      <c r="G70" s="44"/>
      <c r="H70" s="44">
        <v>688</v>
      </c>
      <c r="I70" s="44">
        <f t="shared" si="1"/>
        <v>846.24</v>
      </c>
      <c r="J70" s="44">
        <v>838</v>
      </c>
      <c r="K70" s="45">
        <f t="shared" si="2"/>
        <v>1030.74</v>
      </c>
    </row>
    <row r="71" spans="1:11" ht="14.25">
      <c r="A71" s="56"/>
      <c r="B71" s="99"/>
      <c r="C71" s="111" t="s">
        <v>4</v>
      </c>
      <c r="D71" s="106"/>
      <c r="E71" s="21" t="s">
        <v>9</v>
      </c>
      <c r="F71" s="41">
        <v>333</v>
      </c>
      <c r="G71" s="41">
        <f t="shared" si="0"/>
        <v>409.59</v>
      </c>
      <c r="H71" s="41">
        <v>543</v>
      </c>
      <c r="I71" s="41">
        <f t="shared" si="1"/>
        <v>667.89</v>
      </c>
      <c r="J71" s="41">
        <v>651</v>
      </c>
      <c r="K71" s="46">
        <f t="shared" si="2"/>
        <v>800.73</v>
      </c>
    </row>
    <row r="72" spans="1:11" ht="14.25">
      <c r="A72" s="56"/>
      <c r="B72" s="99"/>
      <c r="C72" s="105" t="s">
        <v>5</v>
      </c>
      <c r="D72" s="106"/>
      <c r="E72" s="21" t="s">
        <v>9</v>
      </c>
      <c r="F72" s="41">
        <v>250</v>
      </c>
      <c r="G72" s="41">
        <f t="shared" si="0"/>
        <v>307.5</v>
      </c>
      <c r="H72" s="41">
        <v>328</v>
      </c>
      <c r="I72" s="41">
        <f t="shared" si="1"/>
        <v>403.44</v>
      </c>
      <c r="J72" s="41">
        <v>396</v>
      </c>
      <c r="K72" s="46">
        <f t="shared" si="2"/>
        <v>487.08</v>
      </c>
    </row>
    <row r="73" spans="1:11" ht="15" thickBot="1">
      <c r="A73" s="56"/>
      <c r="B73" s="100"/>
      <c r="C73" s="107" t="s">
        <v>6</v>
      </c>
      <c r="D73" s="108"/>
      <c r="E73" s="47" t="s">
        <v>9</v>
      </c>
      <c r="F73" s="48">
        <v>201</v>
      </c>
      <c r="G73" s="48">
        <f t="shared" si="0"/>
        <v>247.23</v>
      </c>
      <c r="H73" s="48">
        <v>246</v>
      </c>
      <c r="I73" s="48">
        <f t="shared" si="1"/>
        <v>302.58</v>
      </c>
      <c r="J73" s="48">
        <v>288</v>
      </c>
      <c r="K73" s="49">
        <f t="shared" si="2"/>
        <v>354.24</v>
      </c>
    </row>
    <row r="74" spans="1:11" ht="14.25">
      <c r="A74" s="56"/>
      <c r="B74" s="181" t="s">
        <v>10</v>
      </c>
      <c r="C74" s="109" t="s">
        <v>3</v>
      </c>
      <c r="D74" s="110"/>
      <c r="E74" s="43" t="s">
        <v>9</v>
      </c>
      <c r="F74" s="44" t="s">
        <v>0</v>
      </c>
      <c r="G74" s="44"/>
      <c r="H74" s="44">
        <v>688</v>
      </c>
      <c r="I74" s="44">
        <f t="shared" si="1"/>
        <v>846.24</v>
      </c>
      <c r="J74" s="44">
        <v>750</v>
      </c>
      <c r="K74" s="45">
        <f t="shared" si="2"/>
        <v>922.5</v>
      </c>
    </row>
    <row r="75" spans="1:11" ht="14.25">
      <c r="A75" s="56"/>
      <c r="B75" s="182"/>
      <c r="C75" s="111" t="s">
        <v>4</v>
      </c>
      <c r="D75" s="106"/>
      <c r="E75" s="21" t="s">
        <v>9</v>
      </c>
      <c r="F75" s="41">
        <v>516</v>
      </c>
      <c r="G75" s="41">
        <f>F75*1.23</f>
        <v>634.68</v>
      </c>
      <c r="H75" s="41">
        <v>552</v>
      </c>
      <c r="I75" s="41">
        <f>H75*1.23</f>
        <v>678.96</v>
      </c>
      <c r="J75" s="41">
        <v>615</v>
      </c>
      <c r="K75" s="46">
        <f>J75*1.23</f>
        <v>756.45</v>
      </c>
    </row>
    <row r="76" spans="1:11" ht="14.25">
      <c r="A76" s="56"/>
      <c r="B76" s="182"/>
      <c r="C76" s="105" t="s">
        <v>5</v>
      </c>
      <c r="D76" s="106"/>
      <c r="E76" s="21" t="s">
        <v>9</v>
      </c>
      <c r="F76" s="41">
        <v>250</v>
      </c>
      <c r="G76" s="41">
        <f>F76*1.23</f>
        <v>307.5</v>
      </c>
      <c r="H76" s="41">
        <v>347</v>
      </c>
      <c r="I76" s="41">
        <f>H76*1.23</f>
        <v>426.81</v>
      </c>
      <c r="J76" s="41">
        <v>428</v>
      </c>
      <c r="K76" s="46">
        <f>J76*1.23</f>
        <v>526.4399999999999</v>
      </c>
    </row>
    <row r="77" spans="1:11" ht="15.75" customHeight="1" thickBot="1">
      <c r="A77" s="57"/>
      <c r="B77" s="183"/>
      <c r="C77" s="107" t="s">
        <v>6</v>
      </c>
      <c r="D77" s="108"/>
      <c r="E77" s="47" t="s">
        <v>9</v>
      </c>
      <c r="F77" s="48">
        <v>157</v>
      </c>
      <c r="G77" s="48">
        <f>F77*1.23</f>
        <v>193.10999999999999</v>
      </c>
      <c r="H77" s="48">
        <v>215</v>
      </c>
      <c r="I77" s="48">
        <f>H77*1.23</f>
        <v>264.45</v>
      </c>
      <c r="J77" s="48">
        <v>278</v>
      </c>
      <c r="K77" s="49">
        <f>J77*1.23</f>
        <v>341.94</v>
      </c>
    </row>
    <row r="78" spans="1:11" ht="12" customHeight="1">
      <c r="A78" s="103">
        <v>2</v>
      </c>
      <c r="B78" s="5" t="s">
        <v>17</v>
      </c>
      <c r="C78" s="6"/>
      <c r="D78" s="6"/>
      <c r="E78" s="86" t="s">
        <v>9</v>
      </c>
      <c r="F78" s="27" t="s">
        <v>18</v>
      </c>
      <c r="G78" s="31" t="s">
        <v>51</v>
      </c>
      <c r="H78" s="119" t="s">
        <v>0</v>
      </c>
      <c r="I78" s="120"/>
      <c r="J78" s="120"/>
      <c r="K78" s="121"/>
    </row>
    <row r="79" spans="1:11" ht="15" customHeight="1">
      <c r="A79" s="104"/>
      <c r="B79" s="15" t="s">
        <v>15</v>
      </c>
      <c r="C79" s="10" t="s">
        <v>16</v>
      </c>
      <c r="D79" s="9"/>
      <c r="E79" s="87"/>
      <c r="F79" s="28">
        <v>300</v>
      </c>
      <c r="G79" s="60">
        <f>F79*1.23</f>
        <v>369</v>
      </c>
      <c r="H79" s="122"/>
      <c r="I79" s="123"/>
      <c r="J79" s="123"/>
      <c r="K79" s="124"/>
    </row>
    <row r="80" spans="1:11" ht="12" customHeight="1">
      <c r="A80" s="54">
        <v>3</v>
      </c>
      <c r="B80" s="11" t="s">
        <v>11</v>
      </c>
      <c r="C80" s="14"/>
      <c r="D80" s="12"/>
      <c r="E80" s="86" t="s">
        <v>9</v>
      </c>
      <c r="F80" s="27" t="s">
        <v>18</v>
      </c>
      <c r="G80" s="31" t="s">
        <v>51</v>
      </c>
      <c r="H80" s="122"/>
      <c r="I80" s="123"/>
      <c r="J80" s="123"/>
      <c r="K80" s="124"/>
    </row>
    <row r="81" spans="1:11" ht="12.75">
      <c r="A81" s="55"/>
      <c r="B81" s="16" t="s">
        <v>7</v>
      </c>
      <c r="C81" s="16" t="s">
        <v>12</v>
      </c>
      <c r="D81" s="7"/>
      <c r="E81" s="87"/>
      <c r="F81" s="29">
        <v>250</v>
      </c>
      <c r="G81" s="30">
        <f>F81*1.23</f>
        <v>307.5</v>
      </c>
      <c r="H81" s="122"/>
      <c r="I81" s="123"/>
      <c r="J81" s="123"/>
      <c r="K81" s="124"/>
    </row>
    <row r="82" spans="1:11" ht="26.25" customHeight="1">
      <c r="A82" s="138">
        <v>4</v>
      </c>
      <c r="B82" s="135" t="s">
        <v>59</v>
      </c>
      <c r="C82" s="136"/>
      <c r="D82" s="136"/>
      <c r="E82" s="137"/>
      <c r="F82" s="27" t="s">
        <v>18</v>
      </c>
      <c r="G82" s="31" t="s">
        <v>51</v>
      </c>
      <c r="H82" s="122"/>
      <c r="I82" s="123"/>
      <c r="J82" s="123"/>
      <c r="K82" s="124"/>
    </row>
    <row r="83" spans="1:11" ht="14.25">
      <c r="A83" s="139"/>
      <c r="B83" s="83" t="s">
        <v>7</v>
      </c>
      <c r="C83" s="141" t="s">
        <v>48</v>
      </c>
      <c r="D83" s="142"/>
      <c r="E83" s="21" t="s">
        <v>9</v>
      </c>
      <c r="F83" s="29">
        <v>220</v>
      </c>
      <c r="G83" s="30">
        <f aca="true" t="shared" si="3" ref="G83:G88">F83*1.23</f>
        <v>270.6</v>
      </c>
      <c r="H83" s="122"/>
      <c r="I83" s="123"/>
      <c r="J83" s="123"/>
      <c r="K83" s="124"/>
    </row>
    <row r="84" spans="1:11" ht="14.25">
      <c r="A84" s="139"/>
      <c r="B84" s="84"/>
      <c r="C84" s="8" t="s">
        <v>50</v>
      </c>
      <c r="D84" s="8"/>
      <c r="E84" s="21" t="s">
        <v>9</v>
      </c>
      <c r="F84" s="29">
        <v>170</v>
      </c>
      <c r="G84" s="30">
        <f t="shared" si="3"/>
        <v>209.1</v>
      </c>
      <c r="H84" s="122"/>
      <c r="I84" s="123"/>
      <c r="J84" s="123"/>
      <c r="K84" s="124"/>
    </row>
    <row r="85" spans="1:11" ht="12.75">
      <c r="A85" s="139"/>
      <c r="B85" s="84"/>
      <c r="C85" s="115" t="s">
        <v>54</v>
      </c>
      <c r="D85" s="116"/>
      <c r="E85" s="86" t="s">
        <v>49</v>
      </c>
      <c r="F85" s="73">
        <v>230</v>
      </c>
      <c r="G85" s="73">
        <f t="shared" si="3"/>
        <v>282.9</v>
      </c>
      <c r="H85" s="122"/>
      <c r="I85" s="123"/>
      <c r="J85" s="123"/>
      <c r="K85" s="124"/>
    </row>
    <row r="86" spans="1:11" ht="12.75">
      <c r="A86" s="139"/>
      <c r="B86" s="84"/>
      <c r="C86" s="117"/>
      <c r="D86" s="118"/>
      <c r="E86" s="97"/>
      <c r="F86" s="134"/>
      <c r="G86" s="134"/>
      <c r="H86" s="122"/>
      <c r="I86" s="123"/>
      <c r="J86" s="123"/>
      <c r="K86" s="124"/>
    </row>
    <row r="87" spans="1:11" ht="14.25">
      <c r="A87" s="139"/>
      <c r="B87" s="84"/>
      <c r="C87" s="141" t="s">
        <v>22</v>
      </c>
      <c r="D87" s="142"/>
      <c r="E87" s="21" t="s">
        <v>9</v>
      </c>
      <c r="F87" s="29">
        <v>190</v>
      </c>
      <c r="G87" s="30">
        <f t="shared" si="3"/>
        <v>233.7</v>
      </c>
      <c r="H87" s="122"/>
      <c r="I87" s="123"/>
      <c r="J87" s="123"/>
      <c r="K87" s="124"/>
    </row>
    <row r="88" spans="1:11" ht="14.25">
      <c r="A88" s="140"/>
      <c r="B88" s="85"/>
      <c r="C88" s="8" t="s">
        <v>23</v>
      </c>
      <c r="D88" s="8"/>
      <c r="E88" s="21" t="s">
        <v>9</v>
      </c>
      <c r="F88" s="29">
        <v>150</v>
      </c>
      <c r="G88" s="30">
        <f t="shared" si="3"/>
        <v>184.5</v>
      </c>
      <c r="H88" s="122"/>
      <c r="I88" s="123"/>
      <c r="J88" s="123"/>
      <c r="K88" s="124"/>
    </row>
    <row r="89" spans="1:11" ht="12.75">
      <c r="A89" s="138">
        <v>5</v>
      </c>
      <c r="B89" s="18" t="s">
        <v>11</v>
      </c>
      <c r="C89" s="19"/>
      <c r="D89" s="18"/>
      <c r="E89" s="25"/>
      <c r="F89" s="32" t="s">
        <v>18</v>
      </c>
      <c r="G89" s="27" t="s">
        <v>51</v>
      </c>
      <c r="H89" s="122"/>
      <c r="I89" s="123"/>
      <c r="J89" s="123"/>
      <c r="K89" s="124"/>
    </row>
    <row r="90" spans="1:11" ht="14.25">
      <c r="A90" s="140"/>
      <c r="B90" s="17" t="s">
        <v>8</v>
      </c>
      <c r="C90" s="200" t="s">
        <v>55</v>
      </c>
      <c r="D90" s="201"/>
      <c r="E90" s="24" t="s">
        <v>9</v>
      </c>
      <c r="F90" s="69">
        <v>401</v>
      </c>
      <c r="G90" s="38">
        <f>F90*1.23</f>
        <v>493.23</v>
      </c>
      <c r="H90" s="122"/>
      <c r="I90" s="123"/>
      <c r="J90" s="123"/>
      <c r="K90" s="124"/>
    </row>
    <row r="91" spans="1:11" ht="25.5" customHeight="1">
      <c r="A91" s="138">
        <v>6</v>
      </c>
      <c r="B91" s="70" t="s">
        <v>60</v>
      </c>
      <c r="C91" s="71"/>
      <c r="D91" s="72"/>
      <c r="E91" s="25"/>
      <c r="F91" s="33" t="s">
        <v>18</v>
      </c>
      <c r="G91" s="27" t="s">
        <v>51</v>
      </c>
      <c r="H91" s="122"/>
      <c r="I91" s="123"/>
      <c r="J91" s="123"/>
      <c r="K91" s="124"/>
    </row>
    <row r="92" spans="1:11" ht="14.25">
      <c r="A92" s="139"/>
      <c r="B92" s="83" t="s">
        <v>8</v>
      </c>
      <c r="C92" s="101" t="s">
        <v>19</v>
      </c>
      <c r="D92" s="102"/>
      <c r="E92" s="22" t="s">
        <v>9</v>
      </c>
      <c r="F92" s="34">
        <v>360</v>
      </c>
      <c r="G92" s="39">
        <f>F92*1.23</f>
        <v>442.8</v>
      </c>
      <c r="H92" s="122"/>
      <c r="I92" s="123"/>
      <c r="J92" s="123"/>
      <c r="K92" s="124"/>
    </row>
    <row r="93" spans="1:11" ht="12.75">
      <c r="A93" s="139"/>
      <c r="B93" s="84"/>
      <c r="C93" s="130" t="s">
        <v>56</v>
      </c>
      <c r="D93" s="131"/>
      <c r="E93" s="86" t="s">
        <v>9</v>
      </c>
      <c r="F93" s="150">
        <v>321</v>
      </c>
      <c r="G93" s="73">
        <f>F93*1.23</f>
        <v>394.83</v>
      </c>
      <c r="H93" s="122"/>
      <c r="I93" s="123"/>
      <c r="J93" s="123"/>
      <c r="K93" s="124"/>
    </row>
    <row r="94" spans="1:11" ht="18" customHeight="1">
      <c r="A94" s="139"/>
      <c r="B94" s="85"/>
      <c r="C94" s="132"/>
      <c r="D94" s="133"/>
      <c r="E94" s="87"/>
      <c r="F94" s="151"/>
      <c r="G94" s="74"/>
      <c r="H94" s="122"/>
      <c r="I94" s="123"/>
      <c r="J94" s="123"/>
      <c r="K94" s="124"/>
    </row>
    <row r="95" spans="1:11" ht="12.75">
      <c r="A95" s="138">
        <v>7</v>
      </c>
      <c r="B95" s="18" t="s">
        <v>61</v>
      </c>
      <c r="C95" s="19"/>
      <c r="D95" s="13"/>
      <c r="E95" s="23"/>
      <c r="F95" s="37" t="s">
        <v>18</v>
      </c>
      <c r="G95" s="27" t="s">
        <v>51</v>
      </c>
      <c r="H95" s="122"/>
      <c r="I95" s="123"/>
      <c r="J95" s="123"/>
      <c r="K95" s="124"/>
    </row>
    <row r="96" spans="1:11" ht="12.75" customHeight="1">
      <c r="A96" s="145"/>
      <c r="B96" s="78" t="s">
        <v>57</v>
      </c>
      <c r="C96" s="81" t="s">
        <v>62</v>
      </c>
      <c r="D96" s="93" t="s">
        <v>58</v>
      </c>
      <c r="E96" s="86" t="s">
        <v>9</v>
      </c>
      <c r="F96" s="73">
        <v>185</v>
      </c>
      <c r="G96" s="73">
        <f>F96*1.23</f>
        <v>227.54999999999998</v>
      </c>
      <c r="H96" s="122"/>
      <c r="I96" s="123"/>
      <c r="J96" s="123"/>
      <c r="K96" s="124"/>
    </row>
    <row r="97" spans="1:11" ht="12.75">
      <c r="A97" s="145"/>
      <c r="B97" s="79"/>
      <c r="C97" s="82"/>
      <c r="D97" s="94"/>
      <c r="E97" s="96"/>
      <c r="F97" s="74"/>
      <c r="G97" s="74"/>
      <c r="H97" s="122"/>
      <c r="I97" s="123"/>
      <c r="J97" s="123"/>
      <c r="K97" s="124"/>
    </row>
    <row r="98" spans="1:11" ht="12.75" customHeight="1">
      <c r="A98" s="145"/>
      <c r="B98" s="79"/>
      <c r="C98" s="91" t="s">
        <v>63</v>
      </c>
      <c r="D98" s="94"/>
      <c r="E98" s="96"/>
      <c r="F98" s="198">
        <v>145</v>
      </c>
      <c r="G98" s="143">
        <v>178.35</v>
      </c>
      <c r="H98" s="122"/>
      <c r="I98" s="123"/>
      <c r="J98" s="123"/>
      <c r="K98" s="124"/>
    </row>
    <row r="99" spans="1:11" ht="42.75" customHeight="1">
      <c r="A99" s="146"/>
      <c r="B99" s="80"/>
      <c r="C99" s="92"/>
      <c r="D99" s="95"/>
      <c r="E99" s="97"/>
      <c r="F99" s="199"/>
      <c r="G99" s="74"/>
      <c r="H99" s="122"/>
      <c r="I99" s="123"/>
      <c r="J99" s="123"/>
      <c r="K99" s="124"/>
    </row>
    <row r="100" spans="1:11" ht="24" customHeight="1">
      <c r="A100" s="138">
        <v>8</v>
      </c>
      <c r="B100" s="70" t="s">
        <v>64</v>
      </c>
      <c r="C100" s="71"/>
      <c r="D100" s="71"/>
      <c r="E100" s="72"/>
      <c r="F100" s="33" t="s">
        <v>18</v>
      </c>
      <c r="G100" s="27" t="s">
        <v>51</v>
      </c>
      <c r="H100" s="122"/>
      <c r="I100" s="123"/>
      <c r="J100" s="123"/>
      <c r="K100" s="124"/>
    </row>
    <row r="101" spans="1:11" ht="14.25">
      <c r="A101" s="139"/>
      <c r="B101" s="75" t="s">
        <v>13</v>
      </c>
      <c r="C101" s="66" t="s">
        <v>14</v>
      </c>
      <c r="D101" s="63" t="s">
        <v>62</v>
      </c>
      <c r="E101" s="21" t="s">
        <v>9</v>
      </c>
      <c r="F101" s="35">
        <v>100</v>
      </c>
      <c r="G101" s="40">
        <v>123</v>
      </c>
      <c r="H101" s="122"/>
      <c r="I101" s="123"/>
      <c r="J101" s="123"/>
      <c r="K101" s="124"/>
    </row>
    <row r="102" spans="1:11" ht="38.25">
      <c r="A102" s="139"/>
      <c r="B102" s="76"/>
      <c r="C102" s="89" t="s">
        <v>67</v>
      </c>
      <c r="D102" s="64" t="s">
        <v>65</v>
      </c>
      <c r="E102" s="24" t="s">
        <v>9</v>
      </c>
      <c r="F102" s="36">
        <v>140</v>
      </c>
      <c r="G102" s="40">
        <v>172.2</v>
      </c>
      <c r="H102" s="122"/>
      <c r="I102" s="123"/>
      <c r="J102" s="123"/>
      <c r="K102" s="124"/>
    </row>
    <row r="103" spans="1:11" ht="24" customHeight="1">
      <c r="A103" s="140"/>
      <c r="B103" s="77"/>
      <c r="C103" s="90"/>
      <c r="D103" s="64" t="s">
        <v>66</v>
      </c>
      <c r="E103" s="24" t="s">
        <v>9</v>
      </c>
      <c r="F103" s="36">
        <v>85</v>
      </c>
      <c r="G103" s="40">
        <v>104.55</v>
      </c>
      <c r="H103" s="125"/>
      <c r="I103" s="126"/>
      <c r="J103" s="126"/>
      <c r="K103" s="127"/>
    </row>
    <row r="104" spans="1:11" ht="12.75">
      <c r="A104" s="1"/>
      <c r="B104" s="1"/>
      <c r="C104" s="4"/>
      <c r="D104" s="1"/>
      <c r="E104" s="1"/>
      <c r="F104" s="1"/>
      <c r="G104" s="1"/>
      <c r="H104" s="144"/>
      <c r="I104" s="144"/>
      <c r="J104" s="144"/>
      <c r="K104" s="144"/>
    </row>
    <row r="105" spans="1:11" ht="12.75">
      <c r="A105" s="1"/>
      <c r="B105" s="1"/>
      <c r="C105" s="4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65" t="s">
        <v>52</v>
      </c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28" t="s">
        <v>53</v>
      </c>
      <c r="C107" s="129"/>
      <c r="D107" s="129"/>
      <c r="E107" s="129"/>
      <c r="F107" s="129"/>
      <c r="G107" s="129"/>
      <c r="H107" s="129"/>
      <c r="I107" s="129"/>
      <c r="J107" s="129"/>
      <c r="K107" s="129"/>
    </row>
    <row r="108" spans="2:11" ht="12.75">
      <c r="B108" s="128" t="s">
        <v>0</v>
      </c>
      <c r="C108" s="129"/>
      <c r="D108" s="129"/>
      <c r="E108" s="129"/>
      <c r="F108" s="129"/>
      <c r="G108" s="129"/>
      <c r="H108" s="129"/>
      <c r="I108" s="129"/>
      <c r="J108" s="129"/>
      <c r="K108" s="129"/>
    </row>
    <row r="109" spans="2:11" ht="26.25" customHeight="1">
      <c r="B109" s="1"/>
      <c r="C109" s="1"/>
      <c r="D109" s="1"/>
      <c r="H109" s="88" t="s">
        <v>70</v>
      </c>
      <c r="I109" s="88"/>
      <c r="J109" s="88"/>
      <c r="K109" s="88"/>
    </row>
    <row r="110" spans="2:11" ht="12.75">
      <c r="B110" t="s">
        <v>0</v>
      </c>
      <c r="H110" s="88"/>
      <c r="I110" s="88"/>
      <c r="J110" s="88"/>
      <c r="K110" s="88"/>
    </row>
    <row r="111" spans="8:11" ht="36.75" customHeight="1">
      <c r="H111" s="88"/>
      <c r="I111" s="88"/>
      <c r="J111" s="88"/>
      <c r="K111" s="88"/>
    </row>
  </sheetData>
  <sheetProtection/>
  <mergeCells count="139">
    <mergeCell ref="C74:D74"/>
    <mergeCell ref="C70:D70"/>
    <mergeCell ref="C71:D71"/>
    <mergeCell ref="C90:D90"/>
    <mergeCell ref="C62:D62"/>
    <mergeCell ref="C69:D69"/>
    <mergeCell ref="C64:D64"/>
    <mergeCell ref="C65:D65"/>
    <mergeCell ref="C66:D66"/>
    <mergeCell ref="C76:D76"/>
    <mergeCell ref="C45:D45"/>
    <mergeCell ref="C49:D49"/>
    <mergeCell ref="C50:D50"/>
    <mergeCell ref="C51:D51"/>
    <mergeCell ref="C52:D52"/>
    <mergeCell ref="C73:D73"/>
    <mergeCell ref="C56:D56"/>
    <mergeCell ref="C59:D59"/>
    <mergeCell ref="C60:D60"/>
    <mergeCell ref="C77:D77"/>
    <mergeCell ref="C75:D75"/>
    <mergeCell ref="F98:F99"/>
    <mergeCell ref="C39:D39"/>
    <mergeCell ref="C40:D40"/>
    <mergeCell ref="C41:D41"/>
    <mergeCell ref="C42:D42"/>
    <mergeCell ref="C43:D43"/>
    <mergeCell ref="C68:D68"/>
    <mergeCell ref="C44:D44"/>
    <mergeCell ref="A1:K1"/>
    <mergeCell ref="C9:D9"/>
    <mergeCell ref="C10:D10"/>
    <mergeCell ref="C11:D11"/>
    <mergeCell ref="C12:D12"/>
    <mergeCell ref="C13:D13"/>
    <mergeCell ref="B4:D4"/>
    <mergeCell ref="J5:K5"/>
    <mergeCell ref="E4:E8"/>
    <mergeCell ref="B5:D8"/>
    <mergeCell ref="F4:K4"/>
    <mergeCell ref="F5:G5"/>
    <mergeCell ref="B74:B77"/>
    <mergeCell ref="C22:D22"/>
    <mergeCell ref="A100:A103"/>
    <mergeCell ref="C67:D67"/>
    <mergeCell ref="C36:D36"/>
    <mergeCell ref="C37:D37"/>
    <mergeCell ref="C31:D31"/>
    <mergeCell ref="C32:D32"/>
    <mergeCell ref="B2:K2"/>
    <mergeCell ref="C14:D14"/>
    <mergeCell ref="C15:D15"/>
    <mergeCell ref="C16:D16"/>
    <mergeCell ref="C17:D17"/>
    <mergeCell ref="C61:D61"/>
    <mergeCell ref="C30:D30"/>
    <mergeCell ref="C20:D20"/>
    <mergeCell ref="C21:D21"/>
    <mergeCell ref="F6:G7"/>
    <mergeCell ref="H5:I5"/>
    <mergeCell ref="C47:D47"/>
    <mergeCell ref="C48:D48"/>
    <mergeCell ref="C33:D33"/>
    <mergeCell ref="C19:D19"/>
    <mergeCell ref="C35:D35"/>
    <mergeCell ref="C38:D38"/>
    <mergeCell ref="H6:I7"/>
    <mergeCell ref="C29:D29"/>
    <mergeCell ref="C34:D34"/>
    <mergeCell ref="B58:B61"/>
    <mergeCell ref="B62:B65"/>
    <mergeCell ref="B66:B69"/>
    <mergeCell ref="B70:B73"/>
    <mergeCell ref="C53:D53"/>
    <mergeCell ref="C54:D54"/>
    <mergeCell ref="C58:D58"/>
    <mergeCell ref="C55:D55"/>
    <mergeCell ref="C63:D63"/>
    <mergeCell ref="C72:D72"/>
    <mergeCell ref="J6:K7"/>
    <mergeCell ref="F93:F94"/>
    <mergeCell ref="B57:L57"/>
    <mergeCell ref="C46:D46"/>
    <mergeCell ref="B9:B12"/>
    <mergeCell ref="B45:B48"/>
    <mergeCell ref="B49:B52"/>
    <mergeCell ref="B53:B56"/>
    <mergeCell ref="C18:D18"/>
    <mergeCell ref="C28:D28"/>
    <mergeCell ref="A82:A88"/>
    <mergeCell ref="A89:A90"/>
    <mergeCell ref="A91:A94"/>
    <mergeCell ref="B107:K107"/>
    <mergeCell ref="C83:D83"/>
    <mergeCell ref="C87:D87"/>
    <mergeCell ref="G98:G99"/>
    <mergeCell ref="H104:K104"/>
    <mergeCell ref="A95:A99"/>
    <mergeCell ref="B91:D91"/>
    <mergeCell ref="E80:E81"/>
    <mergeCell ref="C85:D86"/>
    <mergeCell ref="E85:E86"/>
    <mergeCell ref="B83:B88"/>
    <mergeCell ref="H78:K103"/>
    <mergeCell ref="B108:K108"/>
    <mergeCell ref="C93:D94"/>
    <mergeCell ref="F85:F86"/>
    <mergeCell ref="G85:G86"/>
    <mergeCell ref="B82:E82"/>
    <mergeCell ref="B33:B36"/>
    <mergeCell ref="B13:B16"/>
    <mergeCell ref="B17:B20"/>
    <mergeCell ref="B21:B24"/>
    <mergeCell ref="B25:B28"/>
    <mergeCell ref="B29:B32"/>
    <mergeCell ref="B37:B40"/>
    <mergeCell ref="B41:B44"/>
    <mergeCell ref="C92:D92"/>
    <mergeCell ref="A78:A79"/>
    <mergeCell ref="E78:E79"/>
    <mergeCell ref="C23:D23"/>
    <mergeCell ref="C24:D24"/>
    <mergeCell ref="C25:D25"/>
    <mergeCell ref="C26:D26"/>
    <mergeCell ref="C27:D27"/>
    <mergeCell ref="B92:B94"/>
    <mergeCell ref="E93:E94"/>
    <mergeCell ref="G93:G94"/>
    <mergeCell ref="H109:K111"/>
    <mergeCell ref="C102:C103"/>
    <mergeCell ref="C98:C99"/>
    <mergeCell ref="D96:D99"/>
    <mergeCell ref="E96:E99"/>
    <mergeCell ref="B100:E100"/>
    <mergeCell ref="F96:F97"/>
    <mergeCell ref="G96:G97"/>
    <mergeCell ref="B101:B103"/>
    <mergeCell ref="B96:B99"/>
    <mergeCell ref="C96:C97"/>
  </mergeCells>
  <printOptions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Lasy Państwowe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Nadleśnictwo Konin</dc:creator>
  <cp:keywords/>
  <dc:description/>
  <cp:lastModifiedBy>Apelski Tomasz</cp:lastModifiedBy>
  <cp:lastPrinted>2020-06-29T10:55:46Z</cp:lastPrinted>
  <dcterms:created xsi:type="dcterms:W3CDTF">2008-03-21T06:40:08Z</dcterms:created>
  <dcterms:modified xsi:type="dcterms:W3CDTF">2021-06-16T13:26:10Z</dcterms:modified>
  <cp:category/>
  <cp:version/>
  <cp:contentType/>
  <cp:contentStatus/>
</cp:coreProperties>
</file>